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3D6B73D3-0120-4190-8560-330680742467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8" i="2" l="1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E9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<sst xmlns="http://schemas.openxmlformats.org/spreadsheetml/2006/main" count="354" uniqueCount="173">
  <si>
    <t>Партизанский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</si>
  <si>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</si>
  <si>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</si>
  <si>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</si>
  <si>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</si>
  <si>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</si>
  <si>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</si>
  <si>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</si>
  <si>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</si>
  <si>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</si>
  <si>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</si>
  <si>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</si>
  <si>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</si>
  <si>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</si>
  <si>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</si>
  <si>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</si>
  <si>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</si>
  <si>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</si>
  <si>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</si>
  <si>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</si>
  <si>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</si>
  <si>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</si>
  <si>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</si>
  <si>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</si>
  <si>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</si>
  <si>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</si>
  <si>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</si>
  <si>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</si>
  <si>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</si>
  <si>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</si>
  <si>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</si>
  <si>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</si>
  <si>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</si>
  <si>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</si>
  <si>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</si>
  <si>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</si>
  <si>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</si>
  <si>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</si>
  <si>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</si>
  <si>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</si>
  <si>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</si>
  <si>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</si>
  <si>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</si>
  <si>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</si>
  <si>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</si>
  <si>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</si>
  <si>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</si>
  <si>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</si>
  <si>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</si>
  <si>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</si>
  <si>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</si>
  <si>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</si>
  <si>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</si>
  <si>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</si>
  <si>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</si>
  <si>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</si>
  <si>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</si>
  <si>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</si>
  <si>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</si>
  <si>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</si>
  <si>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</si>
  <si>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</si>
  <si>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</si>
  <si>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</si>
  <si>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</si>
  <si>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</si>
  <si>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</si>
  <si>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</si>
  <si>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</si>
  <si>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</si>
  <si>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</si>
  <si>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</si>
  <si>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</si>
  <si>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</si>
  <si>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</si>
  <si>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</si>
  <si>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</si>
  <si>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</si>
  <si>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</si>
  <si>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</si>
  <si>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</si>
  <si>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«СОШ» п. Волчанец</t>
  </si>
  <si>
    <t>МКОУ «СОШ» с .Сергеевка</t>
  </si>
  <si>
    <t>МКОУ «СОШ» с. Владимиро-Александровское</t>
  </si>
  <si>
    <t>МКОУ «СОШ» с. Золотая Долина</t>
  </si>
  <si>
    <t>МКОУ «СОШ» с. Новицкое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</si>
  <si>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</si>
  <si>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</si>
  <si>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</si>
  <si>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</si>
  <si>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</si>
  <si>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</si>
  <si>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</si>
  <si>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</si>
  <si>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</si>
  <si>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</si>
  <si>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</si>
  <si>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</si>
  <si>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</si>
  <si>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</si>
  <si>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</si>
  <si>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</si>
  <si>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</si>
  <si>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</si>
  <si>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</si>
  <si>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</si>
  <si>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</si>
  <si>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</si>
  <si>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</si>
  <si>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</si>
  <si>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</si>
  <si>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</si>
  <si>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</si>
  <si>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</si>
  <si>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</si>
  <si>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</si>
  <si>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</si>
  <si>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</si>
  <si>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</si>
  <si>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</si>
  <si>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</si>
  <si>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</si>
  <si>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</si>
  <si>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</si>
  <si>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</si>
  <si>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</si>
  <si>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</si>
  <si>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</si>
  <si>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</si>
  <si>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</si>
  <si>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</si>
  <si>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</si>
  <si>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</si>
  <si>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</si>
  <si>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</si>
  <si>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</si>
  <si>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</si>
  <si>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</si>
  <si>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</si>
  <si>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</si>
  <si>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</si>
  <si>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</si>
  <si>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</si>
  <si>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</si>
  <si>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</si>
  <si>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</si>
  <si>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</si>
  <si>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</si>
  <si>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</si>
  <si>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</si>
  <si>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</si>
  <si>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</si>
  <si>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</si>
  <si>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</si>
  <si>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Количество по полю суммарный балл за выполнение работы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</si>
  <si>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</si>
  <si>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</si>
  <si>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</si>
  <si>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</si>
  <si>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СОШ» п. Волчанец   </t>
  </si>
  <si>
    <t>Работа 1</t>
  </si>
  <si>
    <t>Количество по полю Имя участника</t>
  </si>
  <si>
    <t>Названия столбцов</t>
  </si>
  <si>
    <t>Работа 2</t>
  </si>
  <si>
    <t>Названия строк</t>
  </si>
  <si>
    <t>Общий итог</t>
  </si>
  <si>
    <t xml:space="preserve">   МКОУ « СОШ» с .Сергеевка   </t>
  </si>
  <si>
    <t xml:space="preserve">МБОУ «СОШ» п. Волчанец </t>
  </si>
  <si>
    <t xml:space="preserve">   МКОУ « СОШ» с. Владимиро-Александровское   </t>
  </si>
  <si>
    <t xml:space="preserve">МКОУ «СОШ» с .Сергеевка </t>
  </si>
  <si>
    <t>Работа 3</t>
  </si>
  <si>
    <t xml:space="preserve">   МКОУ « СОШ» с. Золотая Долина   </t>
  </si>
  <si>
    <t xml:space="preserve">   МКОУ « СОШ» с. Новицкое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</si>
</sst>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7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/>
    <xf numFmtId="0" fontId="5" fillId="3" borderId="4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6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0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4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5" fontId="11" fillId="2" borderId="10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11" xfId="0" applyFont="1" applyFill="1" applyBorder="1" applyAlignment="1">
      <alignment horizontal="center" vertical="center" textRotation="90"/>
    </xf>
    <xf numFmtId="0" fontId="14" fillId="7" borderId="3" xfId="0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E5-4F05-AA9B-408AF272720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E5-4F05-AA9B-408AF272720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E5-4F05-AA9B-408AF27272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E5-4F05-AA9B-408AF272720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E5-4F05-AA9B-408AF272720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E5-4F05-AA9B-408AF272720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3E5-4F05-AA9B-408AF272720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3E5-4F05-AA9B-408AF272720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3E5-4F05-AA9B-408AF272720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3E5-4F05-AA9B-408AF272720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3E5-4F05-AA9B-408AF272720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3E5-4F05-AA9B-408AF272720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3E5-4F05-AA9B-408AF272720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3E5-4F05-AA9B-408AF272720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3E5-4F05-AA9B-408AF272720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3E5-4F05-AA9B-408AF272720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3E5-4F05-AA9B-408AF272720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3E5-4F05-AA9B-408AF272720C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3E5-4F05-AA9B-408AF272720C}"/>
                </c:ext>
              </c:extLst>
            </c:dLbl>
            <c:dLbl>
              <c:idx val="3"/>
              <c:layout>
                <c:manualLayout>
                  <c:x val="0"/>
                  <c:y val="1.0520238629803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3E5-4F05-AA9B-408AF272720C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3E5-4F05-AA9B-408AF272720C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3E5-4F05-AA9B-408AF272720C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3E5-4F05-AA9B-408AF272720C}"/>
                </c:ext>
              </c:extLst>
            </c:dLbl>
            <c:dLbl>
              <c:idx val="14"/>
              <c:layout>
                <c:manualLayout>
                  <c:x val="-2.4417617958090473E-3"/>
                  <c:y val="2.0142438681844128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E5-4F05-AA9B-408AF272720C}"/>
                </c:ext>
              </c:extLst>
            </c:dLbl>
            <c:dLbl>
              <c:idx val="15"/>
              <c:layout>
                <c:manualLayout>
                  <c:x val="3.8988909311885684E-3"/>
                  <c:y val="2.268927263967921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E5-4F05-AA9B-408AF272720C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3E5-4F05-AA9B-408AF272720C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3E5-4F05-AA9B-408AF272720C}"/>
                </c:ext>
              </c:extLst>
            </c:dLbl>
            <c:dLbl>
              <c:idx val="22"/>
              <c:layout>
                <c:manualLayout>
                  <c:x val="4.69612242280868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E5-4F05-AA9B-408AF272720C}"/>
                </c:ext>
              </c:extLst>
            </c:dLbl>
            <c:dLbl>
              <c:idx val="23"/>
              <c:layout>
                <c:manualLayout>
                  <c:x val="-1.546463114807006E-3"/>
                  <c:y val="2.308808780391987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3E5-4F05-AA9B-408AF272720C}"/>
                </c:ext>
              </c:extLst>
            </c:dLbl>
            <c:dLbl>
              <c:idx val="24"/>
              <c:layout>
                <c:manualLayout>
                  <c:x val="6.2698380783971627E-3"/>
                  <c:y val="2.439589587025597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3E5-4F05-AA9B-408AF272720C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3E5-4F05-AA9B-408AF2727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64.285714285714292</c:v>
                </c:pt>
                <c:pt idx="1">
                  <c:v>53.571428571428569</c:v>
                </c:pt>
                <c:pt idx="2">
                  <c:v>71.428571428571431</c:v>
                </c:pt>
                <c:pt idx="3">
                  <c:v>57.142857142857139</c:v>
                </c:pt>
                <c:pt idx="4">
                  <c:v>78.571428571428569</c:v>
                </c:pt>
                <c:pt idx="5">
                  <c:v>42.857142857142854</c:v>
                </c:pt>
                <c:pt idx="6">
                  <c:v>92.857142857142861</c:v>
                </c:pt>
                <c:pt idx="7">
                  <c:v>32.142857142857146</c:v>
                </c:pt>
                <c:pt idx="8">
                  <c:v>75</c:v>
                </c:pt>
                <c:pt idx="9">
                  <c:v>92.857142857142861</c:v>
                </c:pt>
                <c:pt idx="10">
                  <c:v>85.714285714285708</c:v>
                </c:pt>
                <c:pt idx="11">
                  <c:v>50</c:v>
                </c:pt>
                <c:pt idx="12">
                  <c:v>67.857142857142861</c:v>
                </c:pt>
                <c:pt idx="13">
                  <c:v>71.428571428571431</c:v>
                </c:pt>
                <c:pt idx="14">
                  <c:v>35.714285714285715</c:v>
                </c:pt>
                <c:pt idx="15">
                  <c:v>39.285714285714285</c:v>
                </c:pt>
                <c:pt idx="16">
                  <c:v>46.428571428571431</c:v>
                </c:pt>
                <c:pt idx="17">
                  <c:v>53.571428571428569</c:v>
                </c:pt>
                <c:pt idx="18">
                  <c:v>57.142857142857139</c:v>
                </c:pt>
                <c:pt idx="19">
                  <c:v>10.714285714285714</c:v>
                </c:pt>
                <c:pt idx="20">
                  <c:v>57.142857142857139</c:v>
                </c:pt>
                <c:pt idx="21">
                  <c:v>23.809523809523807</c:v>
                </c:pt>
                <c:pt idx="22">
                  <c:v>26.190476190476193</c:v>
                </c:pt>
                <c:pt idx="23">
                  <c:v>19.047619047619047</c:v>
                </c:pt>
                <c:pt idx="24">
                  <c:v>19.047619047619047</c:v>
                </c:pt>
                <c:pt idx="25">
                  <c:v>2.3809523809523809</c:v>
                </c:pt>
                <c:pt idx="26">
                  <c:v>33.333333333333329</c:v>
                </c:pt>
                <c:pt idx="27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3E5-4F05-AA9B-408AF27272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775147928994E-2"/>
          <c:y val="5.3692905733722103E-2"/>
          <c:w val="0.91097751479289901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B-4A3D-A35E-1E0F8F75ABD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B-4A3D-A35E-1E0F8F75ABD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FB-4A3D-A35E-1E0F8F75ABD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FB-4A3D-A35E-1E0F8F75ABD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FB-4A3D-A35E-1E0F8F75ABD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FB-4A3D-A35E-1E0F8F75ABD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FB-4A3D-A35E-1E0F8F75ABD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FB-4A3D-A35E-1E0F8F75ABD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FB-4A3D-A35E-1E0F8F75ABD2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9FB-4A3D-A35E-1E0F8F75ABD2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9FB-4A3D-A35E-1E0F8F75ABD2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9FB-4A3D-A35E-1E0F8F75ABD2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9FB-4A3D-A35E-1E0F8F75ABD2}"/>
                </c:ext>
              </c:extLst>
            </c:dLbl>
            <c:dLbl>
              <c:idx val="7"/>
              <c:layout>
                <c:manualLayout>
                  <c:x val="0"/>
                  <c:y val="-1.24947938359017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B-4A3D-A35E-1E0F8F75ABD2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9FB-4A3D-A35E-1E0F8F75ABD2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9FB-4A3D-A35E-1E0F8F75ABD2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9FB-4A3D-A35E-1E0F8F75ABD2}"/>
                </c:ext>
              </c:extLst>
            </c:dLbl>
            <c:dLbl>
              <c:idx val="13"/>
              <c:layout>
                <c:manualLayout>
                  <c:x val="0"/>
                  <c:y val="3.1792308760238801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B-4A3D-A35E-1E0F8F75ABD2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9FB-4A3D-A35E-1E0F8F75ABD2}"/>
                </c:ext>
              </c:extLst>
            </c:dLbl>
            <c:dLbl>
              <c:idx val="17"/>
              <c:layout>
                <c:manualLayout>
                  <c:x val="8.0473372781065102E-4"/>
                  <c:y val="1.22171317506594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B-4A3D-A35E-1E0F8F75ABD2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9FB-4A3D-A35E-1E0F8F75ABD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0.55559999999999998</c:v>
                </c:pt>
                <c:pt idx="1">
                  <c:v>0.66669999999999996</c:v>
                </c:pt>
                <c:pt idx="2">
                  <c:v>0.55559999999999998</c:v>
                </c:pt>
                <c:pt idx="3">
                  <c:v>0.33329999999999999</c:v>
                </c:pt>
                <c:pt idx="4">
                  <c:v>0.88890000000000002</c:v>
                </c:pt>
                <c:pt idx="5">
                  <c:v>0.88890000000000002</c:v>
                </c:pt>
                <c:pt idx="6">
                  <c:v>0.27775</c:v>
                </c:pt>
                <c:pt idx="7">
                  <c:v>0.44440000000000002</c:v>
                </c:pt>
                <c:pt idx="8">
                  <c:v>0.1111</c:v>
                </c:pt>
                <c:pt idx="9">
                  <c:v>0.66669999999999996</c:v>
                </c:pt>
                <c:pt idx="10">
                  <c:v>0.55549999999999999</c:v>
                </c:pt>
                <c:pt idx="11">
                  <c:v>0.61114999999999997</c:v>
                </c:pt>
                <c:pt idx="12">
                  <c:v>0.22220000000000001</c:v>
                </c:pt>
                <c:pt idx="13">
                  <c:v>0.38884999999999997</c:v>
                </c:pt>
                <c:pt idx="14">
                  <c:v>0.49995000000000001</c:v>
                </c:pt>
                <c:pt idx="15">
                  <c:v>0.72224999999999995</c:v>
                </c:pt>
                <c:pt idx="16">
                  <c:v>0.12961666666666666</c:v>
                </c:pt>
                <c:pt idx="17">
                  <c:v>0.16665000000000002</c:v>
                </c:pt>
                <c:pt idx="18">
                  <c:v>9.2583333333333337E-2</c:v>
                </c:pt>
                <c:pt idx="19">
                  <c:v>0.22220000000000001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9FB-4A3D-A35E-1E0F8F75AB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МБОУ «СОШ» п. Волчанец</c:v>
                </c:pt>
                <c:pt idx="1">
                  <c:v>МКОУ «СОШ» с .Сергеевка</c:v>
                </c:pt>
                <c:pt idx="2">
                  <c:v>МКОУ «СОШ» с. Владимиро-Александровское</c:v>
                </c:pt>
                <c:pt idx="3">
                  <c:v>МКОУ «СОШ» с. Золотая Долина</c:v>
                </c:pt>
                <c:pt idx="4">
                  <c:v>МКОУ «СОШ» с. Новицкое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7-4A5F-912A-E31E8CC5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«СОШ» п. Волчанец</c:v>
                </c:pt>
                <c:pt idx="1">
                  <c:v>МКОУ «СОШ» с .Сергеевка</c:v>
                </c:pt>
                <c:pt idx="2">
                  <c:v>МКОУ «СОШ» с. Владимиро-Александровское</c:v>
                </c:pt>
                <c:pt idx="3">
                  <c:v>МКОУ «СОШ» с. Золотая Долина</c:v>
                </c:pt>
                <c:pt idx="4">
                  <c:v>МКОУ «СОШ» с. Новицкое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8</c:v>
                </c:pt>
                <c:pt idx="1">
                  <c:v>13</c:v>
                </c:pt>
                <c:pt idx="2">
                  <c:v>8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7-4AF7-94F6-3A18314EFE74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«СОШ» п. Волчанец</c:v>
                </c:pt>
                <c:pt idx="1">
                  <c:v>МКОУ «СОШ» с .Сергеевка</c:v>
                </c:pt>
                <c:pt idx="2">
                  <c:v>МКОУ «СОШ» с. Владимиро-Александровское</c:v>
                </c:pt>
                <c:pt idx="3">
                  <c:v>МКОУ «СОШ» с. Золотая Долина</c:v>
                </c:pt>
                <c:pt idx="4">
                  <c:v>МКОУ «СОШ» с. Новицкое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-12</c:v>
                </c:pt>
                <c:pt idx="1">
                  <c:v>-7</c:v>
                </c:pt>
                <c:pt idx="2">
                  <c:v>-12</c:v>
                </c:pt>
                <c:pt idx="3">
                  <c:v>-7</c:v>
                </c:pt>
                <c:pt idx="4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7-4AF7-94F6-3A18314EF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491014</xdr:colOff>
      <xdr:row>9</xdr:row>
      <xdr:rowOff>146686</xdr:rowOff>
    </xdr:from>
    <xdr:to>
      <xdr:col>42</xdr:col>
      <xdr:colOff>348298</xdr:colOff>
      <xdr:row>14</xdr:row>
      <xdr:rowOff>519545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49389" y="4849655"/>
          <a:ext cx="12311222" cy="3944734"/>
          <a:chOff x="9976399" y="9532093"/>
          <a:chExt cx="12288332" cy="272614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76399" y="9532093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V="1">
            <a:off x="19669928" y="12257831"/>
            <a:ext cx="2594803" cy="40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000274" y="10883440"/>
            <a:ext cx="3652427" cy="1190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0.07129</cdr:x>
      <cdr:y>0.40298</cdr:y>
    </cdr:from>
    <cdr:to>
      <cdr:x>0.57231</cdr:x>
      <cdr:y>0.40395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3053C4E0-C18C-4AB2-A226-A11E60A461EA}"/>
            </a:ext>
          </a:extLst>
        </cdr:cNvPr>
        <cdr:cNvCxnSpPr/>
      </cdr:nvCxnSpPr>
      <cdr:spPr>
        <a:xfrm xmlns:a="http://schemas.openxmlformats.org/drawingml/2006/main">
          <a:off x="957983" y="3692810"/>
          <a:ext cx="6732270" cy="889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0.8438</cdr:x>
      <cdr:y>0.7543</cdr:y>
    </cdr:from>
    <cdr:to>
      <cdr:x>0.98378</cdr:x>
      <cdr:y>0.75437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F108EB27-3DB5-4E39-9AB8-B77F8F21CB1D}"/>
            </a:ext>
          </a:extLst>
        </cdr:cNvPr>
        <cdr:cNvCxnSpPr/>
      </cdr:nvCxnSpPr>
      <cdr:spPr>
        <a:xfrm xmlns:a="http://schemas.openxmlformats.org/drawingml/2006/main">
          <a:off x="11319092" y="6900194"/>
          <a:ext cx="1877695" cy="63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F050C3A0-7669-4E2A-BEE2-81894C043A70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46"/>
      <c r="D2" s="46"/>
    </row>
    <row r="5" spans="2:26" ht="23.25" x14ac:dyDescent="0.35">
      <c r="B5" s="1" t="s">
        <v>1</v>
      </c>
    </row>
    <row r="7" spans="2:26" ht="45.75" customHeight="1" x14ac:dyDescent="0.25">
      <c r="B7" s="82" t="s">
        <v>2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2:26" ht="25.5" customHeight="1" x14ac:dyDescent="0.25">
      <c r="B8" s="82" t="s">
        <v>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2:26" ht="28.5" customHeight="1" x14ac:dyDescent="0.25">
      <c r="B9" s="83" t="s">
        <v>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</row>
    <row r="11" spans="2:26" ht="18.75" x14ac:dyDescent="0.3">
      <c r="B11" s="34" t="s">
        <v>5</v>
      </c>
    </row>
    <row r="14" spans="2:26" ht="39" customHeight="1" x14ac:dyDescent="0.25">
      <c r="B14" s="84" t="s">
        <v>6</v>
      </c>
      <c r="C14" s="73" t="s">
        <v>7</v>
      </c>
    </row>
    <row r="15" spans="2:26" ht="42" customHeight="1" x14ac:dyDescent="0.25">
      <c r="B15" s="85"/>
      <c r="C15" s="74" t="s">
        <v>8</v>
      </c>
    </row>
    <row r="16" spans="2:26" ht="23.25" customHeight="1" x14ac:dyDescent="0.25">
      <c r="B16" s="75" t="s">
        <v>9</v>
      </c>
      <c r="C16" s="76" t="s">
        <v>10</v>
      </c>
    </row>
    <row r="17" spans="2:10" ht="27" customHeight="1" x14ac:dyDescent="0.25">
      <c r="B17" s="75" t="s">
        <v>11</v>
      </c>
      <c r="C17" s="76" t="s">
        <v>12</v>
      </c>
    </row>
    <row r="18" spans="2:10" ht="21.75" customHeight="1" x14ac:dyDescent="0.25">
      <c r="B18" s="75" t="s">
        <v>13</v>
      </c>
      <c r="C18" s="76" t="s">
        <v>14</v>
      </c>
    </row>
    <row r="19" spans="2:10" x14ac:dyDescent="0.25">
      <c r="B19" s="47"/>
      <c r="C19" s="47"/>
    </row>
    <row r="20" spans="2:10" x14ac:dyDescent="0.25">
      <c r="B20" s="47"/>
      <c r="C20" s="47"/>
    </row>
    <row r="21" spans="2:10" ht="18.75" x14ac:dyDescent="0.25">
      <c r="B21" s="82" t="s">
        <v>15</v>
      </c>
      <c r="C21" s="82"/>
      <c r="D21" s="82"/>
      <c r="E21" s="82"/>
      <c r="F21" s="82"/>
      <c r="G21" s="82"/>
      <c r="H21" s="82"/>
      <c r="I21" s="82"/>
      <c r="J21" s="82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E1" zoomScale="80" zoomScaleNormal="80" workbookViewId="0">
      <selection activeCell="AS13" sqref="AS13"/>
    </sheetView>
  </sheetViews>
  <sheetFormatPr defaultColWidth="9" defaultRowHeight="18.75" x14ac:dyDescent="0.3"/>
  <cols>
    <col min="1" max="1" width="11.140625" style="29" customWidth="1"/>
    <col min="2" max="2" width="12" style="29" customWidth="1"/>
    <col min="3" max="3" width="7.140625" style="29" customWidth="1"/>
    <col min="4" max="4" width="67.85546875" style="58" customWidth="1"/>
    <col min="5" max="5" width="18.140625" style="29" customWidth="1"/>
    <col min="6" max="6" width="13.7109375" style="29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6" t="s">
        <v>16</v>
      </c>
      <c r="B1" s="86"/>
      <c r="C1" s="86"/>
      <c r="D1" s="86"/>
    </row>
    <row r="2" spans="1:75" s="47" customFormat="1" x14ac:dyDescent="0.25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75" x14ac:dyDescent="0.3"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U3" s="66"/>
      <c r="BV3" s="66"/>
      <c r="BW3" s="66"/>
    </row>
    <row r="4" spans="1:75" s="57" customFormat="1" ht="47.25" x14ac:dyDescent="0.25">
      <c r="A4" s="59" t="s">
        <v>18</v>
      </c>
      <c r="B4" s="59" t="s">
        <v>19</v>
      </c>
      <c r="C4" s="59" t="s">
        <v>20</v>
      </c>
      <c r="D4" s="35" t="s">
        <v>21</v>
      </c>
      <c r="E4" s="59" t="s">
        <v>22</v>
      </c>
      <c r="F4" s="59" t="s">
        <v>23</v>
      </c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8"/>
      <c r="AV4" s="68"/>
      <c r="AW4" s="68"/>
      <c r="AX4" s="68"/>
      <c r="AY4" s="68"/>
      <c r="AZ4" s="68"/>
      <c r="BA4" s="68"/>
      <c r="BD4" s="68"/>
      <c r="BE4" s="68"/>
      <c r="BF4" s="68"/>
      <c r="BG4" s="68"/>
      <c r="BH4" s="68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U4" s="67"/>
      <c r="BV4" s="69"/>
      <c r="BW4" s="69"/>
    </row>
    <row r="5" spans="1:75" ht="56.25" customHeight="1" x14ac:dyDescent="0.25">
      <c r="A5" s="5">
        <v>1</v>
      </c>
      <c r="B5" s="5" t="s">
        <v>24</v>
      </c>
      <c r="C5" s="88" t="s">
        <v>25</v>
      </c>
      <c r="D5" s="42" t="s">
        <v>26</v>
      </c>
      <c r="E5" s="60" t="s">
        <v>27</v>
      </c>
      <c r="F5" s="77">
        <v>64.285714285714292</v>
      </c>
    </row>
    <row r="6" spans="1:75" ht="56.25" x14ac:dyDescent="0.25">
      <c r="A6" s="61">
        <v>2</v>
      </c>
      <c r="B6" s="61" t="s">
        <v>24</v>
      </c>
      <c r="C6" s="89"/>
      <c r="D6" s="42" t="s">
        <v>28</v>
      </c>
      <c r="E6" s="60" t="s">
        <v>29</v>
      </c>
      <c r="F6" s="77">
        <v>53.571428571428569</v>
      </c>
    </row>
    <row r="7" spans="1:75" ht="56.25" x14ac:dyDescent="0.25">
      <c r="A7" s="61">
        <v>3</v>
      </c>
      <c r="B7" s="61" t="s">
        <v>24</v>
      </c>
      <c r="C7" s="89"/>
      <c r="D7" s="42" t="s">
        <v>30</v>
      </c>
      <c r="E7" s="2" t="s">
        <v>31</v>
      </c>
      <c r="F7" s="77">
        <v>71.428571428571431</v>
      </c>
      <c r="BT7">
        <v>1</v>
      </c>
      <c r="BU7" s="70">
        <f>F5</f>
        <v>64.285714285714292</v>
      </c>
    </row>
    <row r="8" spans="1:75" ht="37.5" x14ac:dyDescent="0.25">
      <c r="A8" s="61">
        <v>4</v>
      </c>
      <c r="B8" s="61" t="s">
        <v>24</v>
      </c>
      <c r="C8" s="89"/>
      <c r="D8" s="42" t="s">
        <v>32</v>
      </c>
      <c r="E8" s="60" t="s">
        <v>33</v>
      </c>
      <c r="F8" s="77">
        <v>57.142857142857139</v>
      </c>
      <c r="BT8">
        <v>2</v>
      </c>
      <c r="BU8" s="70">
        <f>F6</f>
        <v>53.571428571428569</v>
      </c>
    </row>
    <row r="9" spans="1:75" ht="56.25" x14ac:dyDescent="0.25">
      <c r="A9" s="61">
        <v>5</v>
      </c>
      <c r="B9" s="61" t="s">
        <v>24</v>
      </c>
      <c r="C9" s="89"/>
      <c r="D9" s="42" t="s">
        <v>34</v>
      </c>
      <c r="E9" s="62" t="s">
        <v>35</v>
      </c>
      <c r="F9" s="77">
        <v>78.571428571428569</v>
      </c>
      <c r="BT9">
        <v>3</v>
      </c>
      <c r="BU9" s="70">
        <f>F7</f>
        <v>71.428571428571431</v>
      </c>
    </row>
    <row r="10" spans="1:75" ht="56.25" x14ac:dyDescent="0.25">
      <c r="A10" s="61">
        <v>6</v>
      </c>
      <c r="B10" s="61" t="s">
        <v>36</v>
      </c>
      <c r="C10" s="89"/>
      <c r="D10" s="42" t="s">
        <v>37</v>
      </c>
      <c r="E10" s="62" t="s">
        <v>38</v>
      </c>
      <c r="F10" s="77">
        <v>35.714285714285715</v>
      </c>
      <c r="BT10">
        <v>4</v>
      </c>
      <c r="BU10" s="70">
        <f>F8</f>
        <v>57.142857142857139</v>
      </c>
    </row>
    <row r="11" spans="1:75" ht="56.25" x14ac:dyDescent="0.25">
      <c r="A11" s="61">
        <v>7</v>
      </c>
      <c r="B11" s="61" t="s">
        <v>24</v>
      </c>
      <c r="C11" s="89"/>
      <c r="D11" s="42" t="s">
        <v>39</v>
      </c>
      <c r="E11" s="62" t="s">
        <v>40</v>
      </c>
      <c r="F11" s="77">
        <v>42.857142857142854</v>
      </c>
      <c r="BT11">
        <v>5</v>
      </c>
      <c r="BU11" s="70">
        <f>F9</f>
        <v>78.571428571428569</v>
      </c>
    </row>
    <row r="12" spans="1:75" ht="56.25" x14ac:dyDescent="0.25">
      <c r="A12" s="61">
        <v>8</v>
      </c>
      <c r="B12" s="61" t="s">
        <v>36</v>
      </c>
      <c r="C12" s="89"/>
      <c r="D12" s="42" t="s">
        <v>41</v>
      </c>
      <c r="E12" s="62" t="s">
        <v>40</v>
      </c>
      <c r="F12" s="77">
        <v>39.285714285714285</v>
      </c>
      <c r="BT12">
        <v>7</v>
      </c>
      <c r="BU12" s="70">
        <f>F11</f>
        <v>42.857142857142854</v>
      </c>
    </row>
    <row r="13" spans="1:75" ht="56.25" x14ac:dyDescent="0.25">
      <c r="A13" s="61">
        <v>9</v>
      </c>
      <c r="B13" s="61" t="s">
        <v>24</v>
      </c>
      <c r="C13" s="89"/>
      <c r="D13" s="42" t="s">
        <v>42</v>
      </c>
      <c r="E13" s="62" t="s">
        <v>43</v>
      </c>
      <c r="F13" s="77">
        <v>92.857142857142861</v>
      </c>
      <c r="BT13">
        <v>9</v>
      </c>
      <c r="BU13" s="70">
        <f>F13</f>
        <v>92.857142857142861</v>
      </c>
    </row>
    <row r="14" spans="1:75" ht="56.25" x14ac:dyDescent="0.25">
      <c r="A14" s="61">
        <v>10</v>
      </c>
      <c r="B14" s="61" t="s">
        <v>36</v>
      </c>
      <c r="C14" s="89"/>
      <c r="D14" s="42" t="s">
        <v>44</v>
      </c>
      <c r="E14" s="62" t="s">
        <v>43</v>
      </c>
      <c r="F14" s="77">
        <v>46.428571428571431</v>
      </c>
      <c r="BT14">
        <v>11</v>
      </c>
      <c r="BU14" s="70">
        <f>F15</f>
        <v>32.142857142857146</v>
      </c>
    </row>
    <row r="15" spans="1:75" ht="56.25" x14ac:dyDescent="0.25">
      <c r="A15" s="61">
        <v>11</v>
      </c>
      <c r="B15" s="61" t="s">
        <v>24</v>
      </c>
      <c r="C15" s="89"/>
      <c r="D15" s="42" t="s">
        <v>45</v>
      </c>
      <c r="E15" s="62" t="s">
        <v>43</v>
      </c>
      <c r="F15" s="77">
        <v>32.142857142857146</v>
      </c>
      <c r="BT15">
        <v>12</v>
      </c>
      <c r="BU15" s="70">
        <f>F16</f>
        <v>75</v>
      </c>
    </row>
    <row r="16" spans="1:75" ht="56.25" x14ac:dyDescent="0.25">
      <c r="A16" s="61">
        <v>12</v>
      </c>
      <c r="B16" s="61" t="s">
        <v>24</v>
      </c>
      <c r="C16" s="89"/>
      <c r="D16" s="42" t="s">
        <v>46</v>
      </c>
      <c r="E16" s="63" t="s">
        <v>47</v>
      </c>
      <c r="F16" s="77">
        <v>75</v>
      </c>
      <c r="BT16">
        <v>13</v>
      </c>
      <c r="BU16" s="70">
        <f>F17</f>
        <v>92.857142857142861</v>
      </c>
    </row>
    <row r="17" spans="1:73" ht="37.5" x14ac:dyDescent="0.25">
      <c r="A17" s="61">
        <v>13</v>
      </c>
      <c r="B17" s="61" t="s">
        <v>24</v>
      </c>
      <c r="C17" s="89"/>
      <c r="D17" s="42" t="s">
        <v>48</v>
      </c>
      <c r="E17" s="64" t="s">
        <v>49</v>
      </c>
      <c r="F17" s="77">
        <v>92.857142857142861</v>
      </c>
      <c r="BT17">
        <v>15</v>
      </c>
      <c r="BU17" s="70">
        <f>F19</f>
        <v>85.714285714285708</v>
      </c>
    </row>
    <row r="18" spans="1:73" ht="37.5" x14ac:dyDescent="0.25">
      <c r="A18" s="61">
        <v>14</v>
      </c>
      <c r="B18" s="61" t="s">
        <v>36</v>
      </c>
      <c r="C18" s="89"/>
      <c r="D18" s="42" t="s">
        <v>50</v>
      </c>
      <c r="E18" s="64" t="s">
        <v>49</v>
      </c>
      <c r="F18" s="77">
        <v>53.571428571428569</v>
      </c>
      <c r="BT18">
        <v>17</v>
      </c>
      <c r="BU18" s="70">
        <f>F21</f>
        <v>50</v>
      </c>
    </row>
    <row r="19" spans="1:73" ht="37.5" x14ac:dyDescent="0.25">
      <c r="A19" s="61">
        <v>15</v>
      </c>
      <c r="B19" s="61" t="s">
        <v>24</v>
      </c>
      <c r="C19" s="89"/>
      <c r="D19" s="42" t="s">
        <v>51</v>
      </c>
      <c r="E19" s="64" t="s">
        <v>49</v>
      </c>
      <c r="F19" s="77">
        <v>85.714285714285708</v>
      </c>
      <c r="BT19">
        <v>18</v>
      </c>
      <c r="BU19" s="70">
        <f>F22</f>
        <v>67.857142857142861</v>
      </c>
    </row>
    <row r="20" spans="1:73" ht="37.5" x14ac:dyDescent="0.25">
      <c r="A20" s="61">
        <v>16</v>
      </c>
      <c r="B20" s="61" t="s">
        <v>36</v>
      </c>
      <c r="C20" s="89"/>
      <c r="D20" s="42" t="s">
        <v>52</v>
      </c>
      <c r="E20" s="64" t="s">
        <v>49</v>
      </c>
      <c r="F20" s="77">
        <v>57.142857142857139</v>
      </c>
      <c r="BT20">
        <v>21</v>
      </c>
      <c r="BU20" s="70">
        <f>F25</f>
        <v>71.428571428571431</v>
      </c>
    </row>
    <row r="21" spans="1:73" ht="37.5" x14ac:dyDescent="0.25">
      <c r="A21" s="61">
        <v>17</v>
      </c>
      <c r="B21" s="61" t="s">
        <v>24</v>
      </c>
      <c r="C21" s="89"/>
      <c r="D21" s="42" t="s">
        <v>53</v>
      </c>
      <c r="E21" s="60" t="s">
        <v>54</v>
      </c>
      <c r="F21" s="77">
        <v>50</v>
      </c>
      <c r="BT21">
        <v>6</v>
      </c>
      <c r="BU21" s="71">
        <f>F10</f>
        <v>35.714285714285715</v>
      </c>
    </row>
    <row r="22" spans="1:73" ht="37.5" x14ac:dyDescent="0.25">
      <c r="A22" s="61">
        <v>18</v>
      </c>
      <c r="B22" s="61" t="s">
        <v>24</v>
      </c>
      <c r="C22" s="89"/>
      <c r="D22" s="42" t="s">
        <v>55</v>
      </c>
      <c r="E22" s="60" t="s">
        <v>56</v>
      </c>
      <c r="F22" s="77">
        <v>67.857142857142861</v>
      </c>
      <c r="BT22">
        <v>8</v>
      </c>
      <c r="BU22" s="71">
        <f>F12</f>
        <v>39.285714285714285</v>
      </c>
    </row>
    <row r="23" spans="1:73" ht="56.25" x14ac:dyDescent="0.25">
      <c r="A23" s="61">
        <v>19</v>
      </c>
      <c r="B23" s="61" t="s">
        <v>36</v>
      </c>
      <c r="C23" s="89"/>
      <c r="D23" s="42" t="s">
        <v>57</v>
      </c>
      <c r="E23" s="64" t="s">
        <v>58</v>
      </c>
      <c r="F23" s="77">
        <v>10.714285714285714</v>
      </c>
      <c r="BT23">
        <v>10</v>
      </c>
      <c r="BU23" s="71">
        <f>F14</f>
        <v>46.428571428571431</v>
      </c>
    </row>
    <row r="24" spans="1:73" ht="56.25" x14ac:dyDescent="0.25">
      <c r="A24" s="61">
        <v>20</v>
      </c>
      <c r="B24" s="61" t="s">
        <v>36</v>
      </c>
      <c r="C24" s="89"/>
      <c r="D24" s="42" t="s">
        <v>59</v>
      </c>
      <c r="E24" s="65" t="s">
        <v>60</v>
      </c>
      <c r="F24" s="77">
        <v>57.142857142857139</v>
      </c>
      <c r="BT24">
        <v>14</v>
      </c>
      <c r="BU24" s="71">
        <f>F18</f>
        <v>53.571428571428569</v>
      </c>
    </row>
    <row r="25" spans="1:73" ht="47.25" x14ac:dyDescent="0.25">
      <c r="A25" s="5">
        <v>21</v>
      </c>
      <c r="B25" s="61" t="s">
        <v>24</v>
      </c>
      <c r="C25" s="90"/>
      <c r="D25" s="42" t="s">
        <v>61</v>
      </c>
      <c r="E25" s="2" t="s">
        <v>60</v>
      </c>
      <c r="F25" s="77">
        <v>71.428571428571431</v>
      </c>
      <c r="BT25">
        <v>16</v>
      </c>
      <c r="BU25" s="71">
        <f>F20</f>
        <v>57.142857142857139</v>
      </c>
    </row>
    <row r="26" spans="1:73" ht="56.25" x14ac:dyDescent="0.25">
      <c r="A26" s="5">
        <v>22</v>
      </c>
      <c r="B26" s="61" t="s">
        <v>36</v>
      </c>
      <c r="C26" s="91" t="s">
        <v>62</v>
      </c>
      <c r="D26" s="42" t="s">
        <v>63</v>
      </c>
      <c r="E26" s="5" t="s">
        <v>64</v>
      </c>
      <c r="F26" s="77">
        <v>23.809523809523807</v>
      </c>
      <c r="BT26">
        <v>19</v>
      </c>
      <c r="BU26" s="71">
        <f>F23</f>
        <v>10.714285714285714</v>
      </c>
    </row>
    <row r="27" spans="1:73" ht="56.25" x14ac:dyDescent="0.25">
      <c r="A27" s="5">
        <v>23</v>
      </c>
      <c r="B27" s="61" t="s">
        <v>65</v>
      </c>
      <c r="C27" s="92"/>
      <c r="D27" s="42" t="s">
        <v>66</v>
      </c>
      <c r="E27" s="5" t="s">
        <v>67</v>
      </c>
      <c r="F27" s="77">
        <v>26.190476190476193</v>
      </c>
      <c r="BT27">
        <v>20</v>
      </c>
      <c r="BU27" s="71">
        <f>F24</f>
        <v>57.142857142857139</v>
      </c>
    </row>
    <row r="28" spans="1:73" x14ac:dyDescent="0.25">
      <c r="A28" s="5">
        <v>24</v>
      </c>
      <c r="B28" s="61" t="s">
        <v>65</v>
      </c>
      <c r="C28" s="92"/>
      <c r="D28" s="42" t="s">
        <v>68</v>
      </c>
      <c r="E28" s="5" t="s">
        <v>69</v>
      </c>
      <c r="F28" s="78">
        <v>19.047619047619047</v>
      </c>
      <c r="BT28">
        <v>22</v>
      </c>
      <c r="BU28" s="71">
        <f t="shared" ref="BU28:BU34" si="0">F26</f>
        <v>23.809523809523807</v>
      </c>
    </row>
    <row r="29" spans="1:73" ht="37.5" x14ac:dyDescent="0.25">
      <c r="A29" s="5">
        <v>25</v>
      </c>
      <c r="B29" s="61" t="s">
        <v>65</v>
      </c>
      <c r="C29" s="92"/>
      <c r="D29" s="42" t="s">
        <v>70</v>
      </c>
      <c r="E29" s="5" t="s">
        <v>71</v>
      </c>
      <c r="F29" s="78">
        <v>19.047619047619047</v>
      </c>
      <c r="BT29">
        <v>23</v>
      </c>
      <c r="BU29" s="72">
        <f t="shared" si="0"/>
        <v>26.190476190476193</v>
      </c>
    </row>
    <row r="30" spans="1:73" ht="56.25" x14ac:dyDescent="0.25">
      <c r="A30" s="5">
        <v>26</v>
      </c>
      <c r="B30" s="61" t="s">
        <v>65</v>
      </c>
      <c r="C30" s="92"/>
      <c r="D30" s="42" t="s">
        <v>72</v>
      </c>
      <c r="E30" s="2" t="s">
        <v>73</v>
      </c>
      <c r="F30" s="78">
        <v>2.3809523809523809</v>
      </c>
      <c r="BT30">
        <v>24</v>
      </c>
      <c r="BU30" s="72">
        <f t="shared" si="0"/>
        <v>19.047619047619047</v>
      </c>
    </row>
    <row r="31" spans="1:73" ht="56.25" x14ac:dyDescent="0.25">
      <c r="A31" s="5">
        <v>27</v>
      </c>
      <c r="B31" s="61" t="s">
        <v>65</v>
      </c>
      <c r="C31" s="92"/>
      <c r="D31" s="42" t="s">
        <v>74</v>
      </c>
      <c r="E31" s="5" t="s">
        <v>75</v>
      </c>
      <c r="F31" s="78">
        <v>33.333333333333329</v>
      </c>
      <c r="BT31">
        <v>25</v>
      </c>
      <c r="BU31" s="72">
        <f t="shared" si="0"/>
        <v>19.047619047619047</v>
      </c>
    </row>
    <row r="32" spans="1:73" ht="37.5" x14ac:dyDescent="0.25">
      <c r="A32" s="5">
        <v>28</v>
      </c>
      <c r="B32" s="61" t="s">
        <v>65</v>
      </c>
      <c r="C32" s="93"/>
      <c r="D32" s="42" t="s">
        <v>76</v>
      </c>
      <c r="E32" s="60" t="s">
        <v>77</v>
      </c>
      <c r="F32" s="78">
        <v>28.571428571428569</v>
      </c>
      <c r="BT32">
        <v>26</v>
      </c>
      <c r="BU32" s="72">
        <f t="shared" si="0"/>
        <v>2.3809523809523809</v>
      </c>
    </row>
    <row r="33" spans="72:73" x14ac:dyDescent="0.3">
      <c r="BT33">
        <v>27</v>
      </c>
      <c r="BU33" s="72">
        <f t="shared" si="0"/>
        <v>33.333333333333329</v>
      </c>
    </row>
    <row r="34" spans="72:73" x14ac:dyDescent="0.3">
      <c r="BT34">
        <v>28</v>
      </c>
      <c r="BU34" s="72">
        <f t="shared" si="0"/>
        <v>28.571428571428569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topLeftCell="A13" zoomScale="80" zoomScaleNormal="80" workbookViewId="0">
      <selection activeCell="F17" sqref="F17:F36"/>
    </sheetView>
  </sheetViews>
  <sheetFormatPr defaultColWidth="9.140625" defaultRowHeight="54.75" customHeight="1" x14ac:dyDescent="0.25"/>
  <cols>
    <col min="1" max="1" width="12.85546875" style="47" customWidth="1"/>
    <col min="2" max="2" width="15.140625" style="47" customWidth="1"/>
    <col min="3" max="3" width="8.5703125" style="47" customWidth="1"/>
    <col min="4" max="4" width="65.5703125" style="47" customWidth="1"/>
    <col min="5" max="5" width="20.7109375" style="47" customWidth="1"/>
    <col min="6" max="6" width="16.7109375" style="47" customWidth="1"/>
    <col min="7" max="16384" width="9.140625" style="47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35" t="s">
        <v>79</v>
      </c>
      <c r="E3" s="35" t="s">
        <v>80</v>
      </c>
      <c r="F3" s="48"/>
    </row>
    <row r="4" spans="1:35" ht="30.75" customHeight="1" x14ac:dyDescent="0.25">
      <c r="D4" s="49" t="s">
        <v>81</v>
      </c>
      <c r="E4" s="49">
        <v>2</v>
      </c>
      <c r="F4" s="50"/>
    </row>
    <row r="5" spans="1:35" ht="30.75" customHeight="1" x14ac:dyDescent="0.25">
      <c r="D5" s="49" t="s">
        <v>82</v>
      </c>
      <c r="E5" s="49">
        <v>1</v>
      </c>
      <c r="F5" s="50"/>
    </row>
    <row r="6" spans="1:35" ht="30.75" customHeight="1" x14ac:dyDescent="0.25">
      <c r="D6" s="49" t="s">
        <v>83</v>
      </c>
      <c r="E6" s="49">
        <v>3</v>
      </c>
      <c r="F6" s="50"/>
    </row>
    <row r="7" spans="1:35" ht="30.75" customHeight="1" x14ac:dyDescent="0.25">
      <c r="D7" s="49" t="s">
        <v>84</v>
      </c>
      <c r="E7" s="49">
        <v>1</v>
      </c>
      <c r="F7" s="50"/>
    </row>
    <row r="8" spans="1:35" ht="30.75" customHeight="1" x14ac:dyDescent="0.25">
      <c r="D8" s="49" t="s">
        <v>85</v>
      </c>
      <c r="E8" s="49">
        <v>2</v>
      </c>
      <c r="F8" s="50"/>
    </row>
    <row r="9" spans="1:35" ht="30.75" customHeight="1" x14ac:dyDescent="0.25">
      <c r="D9" s="51" t="s">
        <v>86</v>
      </c>
      <c r="E9" s="52">
        <f>SUM(E4:E8)</f>
        <v>9</v>
      </c>
      <c r="F9" s="52"/>
    </row>
    <row r="10" spans="1:35" ht="20.25" customHeight="1" x14ac:dyDescent="0.25"/>
    <row r="11" spans="1:35" ht="23.25" customHeight="1" x14ac:dyDescent="0.3">
      <c r="A11" s="46" t="s">
        <v>87</v>
      </c>
    </row>
    <row r="12" spans="1:35" ht="12" customHeight="1" x14ac:dyDescent="0.3">
      <c r="A12" s="46"/>
    </row>
    <row r="13" spans="1:35" ht="21" customHeight="1" x14ac:dyDescent="0.25">
      <c r="A13" s="87" t="s">
        <v>17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</row>
    <row r="14" spans="1:35" ht="13.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</row>
    <row r="15" spans="1:35" ht="94.5" customHeight="1" x14ac:dyDescent="0.25">
      <c r="A15" s="35" t="s">
        <v>88</v>
      </c>
      <c r="B15" s="35" t="s">
        <v>19</v>
      </c>
      <c r="C15" s="35" t="s">
        <v>89</v>
      </c>
      <c r="D15" s="35" t="s">
        <v>21</v>
      </c>
      <c r="E15" s="35" t="s">
        <v>22</v>
      </c>
      <c r="F15" s="35" t="s">
        <v>23</v>
      </c>
    </row>
    <row r="16" spans="1:35" ht="18" customHeight="1" x14ac:dyDescent="0.25">
      <c r="A16" s="94" t="s">
        <v>90</v>
      </c>
      <c r="B16" s="94"/>
      <c r="C16" s="94"/>
      <c r="D16" s="94"/>
      <c r="E16" s="94"/>
      <c r="F16" s="94"/>
    </row>
    <row r="17" spans="1:54" ht="84.75" customHeight="1" x14ac:dyDescent="0.25">
      <c r="A17" s="37">
        <v>1</v>
      </c>
      <c r="B17" s="37" t="s">
        <v>24</v>
      </c>
      <c r="C17" s="95" t="s">
        <v>25</v>
      </c>
      <c r="D17" s="38" t="s">
        <v>26</v>
      </c>
      <c r="E17" s="39" t="s">
        <v>27</v>
      </c>
      <c r="F17" s="79">
        <v>0.55559999999999998</v>
      </c>
    </row>
    <row r="18" spans="1:54" ht="66.75" customHeight="1" x14ac:dyDescent="0.25">
      <c r="A18" s="40">
        <v>2</v>
      </c>
      <c r="B18" s="40" t="s">
        <v>24</v>
      </c>
      <c r="C18" s="96"/>
      <c r="D18" s="38" t="s">
        <v>28</v>
      </c>
      <c r="E18" s="39" t="s">
        <v>29</v>
      </c>
      <c r="F18" s="79">
        <v>0.66669999999999996</v>
      </c>
    </row>
    <row r="19" spans="1:54" ht="79.5" customHeight="1" x14ac:dyDescent="0.25">
      <c r="A19" s="40">
        <v>3</v>
      </c>
      <c r="B19" s="40" t="s">
        <v>24</v>
      </c>
      <c r="C19" s="96"/>
      <c r="D19" s="38" t="s">
        <v>91</v>
      </c>
      <c r="E19" s="40" t="s">
        <v>31</v>
      </c>
      <c r="F19" s="79">
        <v>0.55559999999999998</v>
      </c>
      <c r="BA19" s="47">
        <v>1</v>
      </c>
      <c r="BB19" s="54">
        <f>F17</f>
        <v>0.55559999999999998</v>
      </c>
    </row>
    <row r="20" spans="1:54" ht="46.5" customHeight="1" x14ac:dyDescent="0.25">
      <c r="A20" s="40">
        <v>4</v>
      </c>
      <c r="B20" s="40" t="s">
        <v>24</v>
      </c>
      <c r="C20" s="96"/>
      <c r="D20" s="38" t="s">
        <v>92</v>
      </c>
      <c r="E20" s="39" t="s">
        <v>93</v>
      </c>
      <c r="F20" s="79">
        <v>0.33329999999999999</v>
      </c>
      <c r="BA20" s="47">
        <v>2</v>
      </c>
      <c r="BB20" s="54">
        <f>F18</f>
        <v>0.66669999999999996</v>
      </c>
    </row>
    <row r="21" spans="1:54" ht="86.25" customHeight="1" x14ac:dyDescent="0.25">
      <c r="A21" s="40">
        <v>5</v>
      </c>
      <c r="B21" s="40" t="s">
        <v>24</v>
      </c>
      <c r="C21" s="96"/>
      <c r="D21" s="38" t="s">
        <v>94</v>
      </c>
      <c r="E21" s="41" t="s">
        <v>95</v>
      </c>
      <c r="F21" s="79">
        <v>0.88890000000000002</v>
      </c>
      <c r="BA21" s="47">
        <v>3</v>
      </c>
      <c r="BB21" s="54">
        <f>F19</f>
        <v>0.55559999999999998</v>
      </c>
    </row>
    <row r="22" spans="1:54" ht="80.25" customHeight="1" x14ac:dyDescent="0.25">
      <c r="A22" s="40">
        <v>6</v>
      </c>
      <c r="B22" s="40" t="s">
        <v>36</v>
      </c>
      <c r="C22" s="96"/>
      <c r="D22" s="38" t="s">
        <v>96</v>
      </c>
      <c r="E22" s="40" t="s">
        <v>97</v>
      </c>
      <c r="F22" s="79">
        <v>0.61114999999999997</v>
      </c>
      <c r="BA22" s="47">
        <v>4</v>
      </c>
      <c r="BB22" s="54">
        <f>F20</f>
        <v>0.33329999999999999</v>
      </c>
    </row>
    <row r="23" spans="1:54" ht="43.5" customHeight="1" x14ac:dyDescent="0.25">
      <c r="A23" s="40">
        <v>7</v>
      </c>
      <c r="B23" s="40" t="s">
        <v>24</v>
      </c>
      <c r="C23" s="96"/>
      <c r="D23" s="38" t="s">
        <v>98</v>
      </c>
      <c r="E23" s="37" t="s">
        <v>99</v>
      </c>
      <c r="F23" s="79">
        <v>0.88890000000000002</v>
      </c>
      <c r="BA23" s="47">
        <v>5</v>
      </c>
      <c r="BB23" s="54">
        <f>F21</f>
        <v>0.88890000000000002</v>
      </c>
    </row>
    <row r="24" spans="1:54" ht="80.25" customHeight="1" x14ac:dyDescent="0.25">
      <c r="A24" s="40">
        <v>8</v>
      </c>
      <c r="B24" s="40" t="s">
        <v>36</v>
      </c>
      <c r="C24" s="96"/>
      <c r="D24" s="38" t="s">
        <v>100</v>
      </c>
      <c r="E24" s="39" t="s">
        <v>99</v>
      </c>
      <c r="F24" s="79">
        <v>0.22220000000000001</v>
      </c>
      <c r="BA24" s="47">
        <v>7</v>
      </c>
      <c r="BB24" s="54">
        <f>F23</f>
        <v>0.88890000000000002</v>
      </c>
    </row>
    <row r="25" spans="1:54" ht="87.75" customHeight="1" x14ac:dyDescent="0.25">
      <c r="A25" s="40">
        <v>9</v>
      </c>
      <c r="B25" s="40" t="s">
        <v>24</v>
      </c>
      <c r="C25" s="96"/>
      <c r="D25" s="38" t="s">
        <v>101</v>
      </c>
      <c r="E25" s="39" t="s">
        <v>99</v>
      </c>
      <c r="F25" s="79">
        <v>0.27775</v>
      </c>
      <c r="BA25" s="47">
        <v>9</v>
      </c>
      <c r="BB25" s="54">
        <f>F25</f>
        <v>0.27775</v>
      </c>
    </row>
    <row r="26" spans="1:54" ht="40.5" customHeight="1" x14ac:dyDescent="0.25">
      <c r="A26" s="40">
        <v>10</v>
      </c>
      <c r="B26" s="40" t="s">
        <v>24</v>
      </c>
      <c r="C26" s="96"/>
      <c r="D26" s="38" t="s">
        <v>102</v>
      </c>
      <c r="E26" s="39" t="s">
        <v>103</v>
      </c>
      <c r="F26" s="79">
        <v>0.44440000000000002</v>
      </c>
      <c r="BA26" s="47">
        <v>10</v>
      </c>
      <c r="BB26" s="54">
        <f>F26</f>
        <v>0.44440000000000002</v>
      </c>
    </row>
    <row r="27" spans="1:54" ht="42.75" customHeight="1" x14ac:dyDescent="0.25">
      <c r="A27" s="40">
        <v>11</v>
      </c>
      <c r="B27" s="40" t="s">
        <v>36</v>
      </c>
      <c r="C27" s="96"/>
      <c r="D27" s="38" t="s">
        <v>104</v>
      </c>
      <c r="E27" s="37" t="s">
        <v>103</v>
      </c>
      <c r="F27" s="79">
        <v>0.38884999999999997</v>
      </c>
      <c r="BA27" s="47">
        <v>12</v>
      </c>
      <c r="BB27" s="54">
        <f>F28</f>
        <v>0.1111</v>
      </c>
    </row>
    <row r="28" spans="1:54" ht="58.5" customHeight="1" x14ac:dyDescent="0.25">
      <c r="A28" s="40">
        <v>12</v>
      </c>
      <c r="B28" s="40" t="s">
        <v>24</v>
      </c>
      <c r="C28" s="96"/>
      <c r="D28" s="38" t="s">
        <v>105</v>
      </c>
      <c r="E28" s="37" t="s">
        <v>103</v>
      </c>
      <c r="F28" s="79">
        <v>0.1111</v>
      </c>
      <c r="BA28" s="47">
        <v>14</v>
      </c>
      <c r="BB28" s="54">
        <f>F30</f>
        <v>0.66669999999999996</v>
      </c>
    </row>
    <row r="29" spans="1:54" ht="45.75" customHeight="1" x14ac:dyDescent="0.25">
      <c r="A29" s="40">
        <v>13</v>
      </c>
      <c r="B29" s="40" t="s">
        <v>36</v>
      </c>
      <c r="C29" s="96"/>
      <c r="D29" s="38" t="s">
        <v>52</v>
      </c>
      <c r="E29" s="37" t="s">
        <v>103</v>
      </c>
      <c r="F29" s="79">
        <v>0.49995000000000001</v>
      </c>
      <c r="BA29" s="47">
        <v>16</v>
      </c>
      <c r="BB29" s="54">
        <f>F32</f>
        <v>0.55549999999999999</v>
      </c>
    </row>
    <row r="30" spans="1:54" ht="45.75" customHeight="1" x14ac:dyDescent="0.25">
      <c r="A30" s="40">
        <v>14</v>
      </c>
      <c r="B30" s="40" t="s">
        <v>24</v>
      </c>
      <c r="C30" s="96"/>
      <c r="D30" s="38" t="s">
        <v>53</v>
      </c>
      <c r="E30" s="39" t="s">
        <v>106</v>
      </c>
      <c r="F30" s="79">
        <v>0.66669999999999996</v>
      </c>
      <c r="BA30" s="47">
        <v>6</v>
      </c>
      <c r="BB30" s="55">
        <f>F22</f>
        <v>0.61114999999999997</v>
      </c>
    </row>
    <row r="31" spans="1:54" ht="112.5" customHeight="1" x14ac:dyDescent="0.25">
      <c r="A31" s="40">
        <v>15</v>
      </c>
      <c r="B31" s="40" t="s">
        <v>36</v>
      </c>
      <c r="C31" s="96"/>
      <c r="D31" s="38" t="s">
        <v>107</v>
      </c>
      <c r="E31" s="41" t="s">
        <v>108</v>
      </c>
      <c r="F31" s="79">
        <v>0.72224999999999995</v>
      </c>
      <c r="BA31" s="47">
        <v>8</v>
      </c>
      <c r="BB31" s="55">
        <f>F24</f>
        <v>0.22220000000000001</v>
      </c>
    </row>
    <row r="32" spans="1:54" ht="99" customHeight="1" x14ac:dyDescent="0.25">
      <c r="A32" s="40">
        <v>16</v>
      </c>
      <c r="B32" s="40" t="s">
        <v>24</v>
      </c>
      <c r="C32" s="97"/>
      <c r="D32" s="38" t="s">
        <v>109</v>
      </c>
      <c r="E32" s="41" t="s">
        <v>110</v>
      </c>
      <c r="F32" s="79">
        <v>0.55549999999999999</v>
      </c>
      <c r="BA32" s="47">
        <v>11</v>
      </c>
      <c r="BB32" s="55">
        <f>F27</f>
        <v>0.38884999999999997</v>
      </c>
    </row>
    <row r="33" spans="1:54" ht="65.25" customHeight="1" x14ac:dyDescent="0.25">
      <c r="A33" s="40">
        <v>17</v>
      </c>
      <c r="B33" s="40" t="s">
        <v>36</v>
      </c>
      <c r="C33" s="98" t="s">
        <v>62</v>
      </c>
      <c r="D33" s="42" t="s">
        <v>111</v>
      </c>
      <c r="E33" s="39" t="s">
        <v>112</v>
      </c>
      <c r="F33" s="79">
        <v>0.12961666666666666</v>
      </c>
      <c r="BA33" s="47">
        <v>13</v>
      </c>
      <c r="BB33" s="55">
        <f>F29</f>
        <v>0.49995000000000001</v>
      </c>
    </row>
    <row r="34" spans="1:54" ht="87" customHeight="1" x14ac:dyDescent="0.25">
      <c r="A34" s="40">
        <v>18</v>
      </c>
      <c r="B34" s="40" t="s">
        <v>65</v>
      </c>
      <c r="C34" s="99"/>
      <c r="D34" s="42" t="s">
        <v>113</v>
      </c>
      <c r="E34" s="39" t="s">
        <v>114</v>
      </c>
      <c r="F34" s="79">
        <v>0.16665000000000002</v>
      </c>
      <c r="BA34" s="47">
        <v>15</v>
      </c>
      <c r="BB34" s="55">
        <f>F31</f>
        <v>0.72224999999999995</v>
      </c>
    </row>
    <row r="35" spans="1:54" ht="25.5" customHeight="1" x14ac:dyDescent="0.25">
      <c r="A35" s="40">
        <v>19</v>
      </c>
      <c r="B35" s="40" t="s">
        <v>65</v>
      </c>
      <c r="C35" s="99"/>
      <c r="D35" s="42" t="s">
        <v>115</v>
      </c>
      <c r="E35" s="39" t="s">
        <v>116</v>
      </c>
      <c r="F35" s="79">
        <v>9.2583333333333337E-2</v>
      </c>
      <c r="BA35" s="47">
        <v>17</v>
      </c>
      <c r="BB35" s="55">
        <f>F33</f>
        <v>0.12961666666666666</v>
      </c>
    </row>
    <row r="36" spans="1:54" ht="60" customHeight="1" x14ac:dyDescent="0.25">
      <c r="A36" s="40">
        <v>20</v>
      </c>
      <c r="B36" s="40" t="s">
        <v>65</v>
      </c>
      <c r="C36" s="100"/>
      <c r="D36" s="42" t="s">
        <v>117</v>
      </c>
      <c r="E36" s="39" t="s">
        <v>118</v>
      </c>
      <c r="F36" s="79">
        <v>0.22220000000000001</v>
      </c>
      <c r="BA36" s="47">
        <v>18</v>
      </c>
      <c r="BB36" s="56">
        <f>F34</f>
        <v>0.16665000000000002</v>
      </c>
    </row>
    <row r="37" spans="1:54" ht="54.75" customHeight="1" x14ac:dyDescent="0.25">
      <c r="BA37" s="47">
        <v>19</v>
      </c>
      <c r="BB37" s="56">
        <f>F35</f>
        <v>9.2583333333333337E-2</v>
      </c>
    </row>
    <row r="38" spans="1:54" ht="54.75" customHeight="1" x14ac:dyDescent="0.25">
      <c r="BA38" s="47">
        <v>20</v>
      </c>
      <c r="BB38" s="56">
        <f>F36</f>
        <v>0.22220000000000001</v>
      </c>
    </row>
  </sheetData>
  <sortState ref="D4:E18">
    <sortCondition ref="E4"/>
  </sortState>
  <mergeCells count="4">
    <mergeCell ref="A13:AI13"/>
    <mergeCell ref="A16:F16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46" t="s">
        <v>119</v>
      </c>
    </row>
    <row r="2" spans="1:5" ht="18.75" x14ac:dyDescent="0.3">
      <c r="A2" s="46"/>
    </row>
    <row r="4" spans="1:5" ht="99.75" customHeight="1" x14ac:dyDescent="0.25">
      <c r="B4" s="35" t="s">
        <v>120</v>
      </c>
      <c r="C4" s="35" t="s">
        <v>121</v>
      </c>
      <c r="D4" s="35" t="s">
        <v>21</v>
      </c>
      <c r="E4" s="35" t="s">
        <v>22</v>
      </c>
    </row>
    <row r="5" spans="1:5" ht="59.25" customHeight="1" x14ac:dyDescent="0.25">
      <c r="B5" s="37">
        <v>1</v>
      </c>
      <c r="C5" s="37">
        <v>1</v>
      </c>
      <c r="D5" s="38" t="s">
        <v>26</v>
      </c>
      <c r="E5" s="39" t="s">
        <v>27</v>
      </c>
    </row>
    <row r="6" spans="1:5" ht="99.75" customHeight="1" x14ac:dyDescent="0.25">
      <c r="B6" s="37">
        <v>2</v>
      </c>
      <c r="C6" s="37">
        <v>2</v>
      </c>
      <c r="D6" s="38" t="s">
        <v>28</v>
      </c>
      <c r="E6" s="39" t="s">
        <v>29</v>
      </c>
    </row>
    <row r="7" spans="1:5" ht="61.5" customHeight="1" x14ac:dyDescent="0.25">
      <c r="B7" s="37">
        <v>3</v>
      </c>
      <c r="C7" s="37">
        <v>3</v>
      </c>
      <c r="D7" s="38" t="s">
        <v>122</v>
      </c>
      <c r="E7" s="40" t="s">
        <v>31</v>
      </c>
    </row>
    <row r="8" spans="1:5" ht="43.5" customHeight="1" x14ac:dyDescent="0.25">
      <c r="B8" s="37">
        <v>4</v>
      </c>
      <c r="C8" s="37">
        <v>4</v>
      </c>
      <c r="D8" s="38" t="s">
        <v>92</v>
      </c>
      <c r="E8" s="39" t="s">
        <v>93</v>
      </c>
    </row>
    <row r="9" spans="1:5" ht="82.5" customHeight="1" x14ac:dyDescent="0.25">
      <c r="B9" s="37">
        <v>5</v>
      </c>
      <c r="C9" s="37">
        <v>5</v>
      </c>
      <c r="D9" s="38" t="s">
        <v>123</v>
      </c>
      <c r="E9" s="41" t="s">
        <v>95</v>
      </c>
    </row>
    <row r="10" spans="1:5" ht="79.5" customHeight="1" x14ac:dyDescent="0.25">
      <c r="B10" s="37">
        <v>6</v>
      </c>
      <c r="C10" s="37">
        <v>6</v>
      </c>
      <c r="D10" s="38" t="s">
        <v>124</v>
      </c>
      <c r="E10" s="40" t="s">
        <v>97</v>
      </c>
    </row>
    <row r="11" spans="1:5" ht="53.25" customHeight="1" x14ac:dyDescent="0.25">
      <c r="B11" s="37">
        <v>9</v>
      </c>
      <c r="C11" s="37">
        <v>7</v>
      </c>
      <c r="D11" s="38" t="s">
        <v>98</v>
      </c>
      <c r="E11" s="37" t="s">
        <v>99</v>
      </c>
    </row>
    <row r="12" spans="1:5" ht="76.5" customHeight="1" x14ac:dyDescent="0.25">
      <c r="B12" s="37">
        <v>10</v>
      </c>
      <c r="C12" s="37">
        <v>8</v>
      </c>
      <c r="D12" s="38" t="s">
        <v>100</v>
      </c>
      <c r="E12" s="39" t="s">
        <v>99</v>
      </c>
    </row>
    <row r="13" spans="1:5" ht="77.25" customHeight="1" x14ac:dyDescent="0.25">
      <c r="B13" s="37">
        <v>11</v>
      </c>
      <c r="C13" s="37">
        <v>9</v>
      </c>
      <c r="D13" s="38" t="s">
        <v>101</v>
      </c>
      <c r="E13" s="39" t="s">
        <v>99</v>
      </c>
    </row>
    <row r="14" spans="1:5" ht="66" customHeight="1" x14ac:dyDescent="0.25">
      <c r="B14" s="37">
        <v>13</v>
      </c>
      <c r="C14" s="37">
        <v>10</v>
      </c>
      <c r="D14" s="38" t="s">
        <v>102</v>
      </c>
      <c r="E14" s="39" t="s">
        <v>103</v>
      </c>
    </row>
    <row r="15" spans="1:5" ht="63.75" customHeight="1" x14ac:dyDescent="0.25">
      <c r="B15" s="37">
        <v>14</v>
      </c>
      <c r="C15" s="37">
        <v>11</v>
      </c>
      <c r="D15" s="38" t="s">
        <v>104</v>
      </c>
      <c r="E15" s="37" t="s">
        <v>103</v>
      </c>
    </row>
    <row r="16" spans="1:5" ht="69.75" customHeight="1" x14ac:dyDescent="0.25">
      <c r="B16" s="37">
        <v>15</v>
      </c>
      <c r="C16" s="37">
        <v>12</v>
      </c>
      <c r="D16" s="38" t="s">
        <v>105</v>
      </c>
      <c r="E16" s="37" t="s">
        <v>103</v>
      </c>
    </row>
    <row r="17" spans="2:5" ht="88.5" customHeight="1" x14ac:dyDescent="0.25">
      <c r="B17" s="37">
        <v>16</v>
      </c>
      <c r="C17" s="37">
        <v>13</v>
      </c>
      <c r="D17" s="38" t="s">
        <v>52</v>
      </c>
      <c r="E17" s="37" t="s">
        <v>103</v>
      </c>
    </row>
    <row r="18" spans="2:5" ht="57.75" customHeight="1" x14ac:dyDescent="0.25">
      <c r="B18" s="37">
        <v>17</v>
      </c>
      <c r="C18" s="37">
        <v>14</v>
      </c>
      <c r="D18" s="38" t="s">
        <v>53</v>
      </c>
      <c r="E18" s="39" t="s">
        <v>106</v>
      </c>
    </row>
    <row r="19" spans="2:5" ht="106.5" customHeight="1" x14ac:dyDescent="0.25">
      <c r="B19" s="37">
        <v>20</v>
      </c>
      <c r="C19" s="37">
        <v>15</v>
      </c>
      <c r="D19" s="38" t="s">
        <v>107</v>
      </c>
      <c r="E19" s="41" t="s">
        <v>108</v>
      </c>
    </row>
    <row r="20" spans="2:5" ht="99.75" customHeight="1" x14ac:dyDescent="0.25">
      <c r="B20" s="37">
        <v>21</v>
      </c>
      <c r="C20" s="37">
        <v>16</v>
      </c>
      <c r="D20" s="38" t="s">
        <v>109</v>
      </c>
      <c r="E20" s="41" t="s">
        <v>110</v>
      </c>
    </row>
    <row r="21" spans="2:5" ht="319.5" customHeight="1" x14ac:dyDescent="0.25">
      <c r="B21" s="37">
        <v>22</v>
      </c>
      <c r="C21" s="37">
        <v>17</v>
      </c>
      <c r="D21" s="42" t="s">
        <v>111</v>
      </c>
      <c r="E21" s="39" t="s">
        <v>112</v>
      </c>
    </row>
    <row r="22" spans="2:5" ht="282" customHeight="1" x14ac:dyDescent="0.25">
      <c r="B22" s="37">
        <v>23</v>
      </c>
      <c r="C22" s="37">
        <v>18</v>
      </c>
      <c r="D22" s="42" t="s">
        <v>113</v>
      </c>
      <c r="E22" s="39" t="s">
        <v>114</v>
      </c>
    </row>
    <row r="23" spans="2:5" ht="100.5" customHeight="1" x14ac:dyDescent="0.25">
      <c r="B23" s="37">
        <v>24</v>
      </c>
      <c r="C23" s="37">
        <v>19</v>
      </c>
      <c r="D23" s="42" t="s">
        <v>115</v>
      </c>
      <c r="E23" s="39" t="s">
        <v>116</v>
      </c>
    </row>
    <row r="24" spans="2:5" ht="359.25" customHeight="1" x14ac:dyDescent="0.25">
      <c r="B24" s="37">
        <v>27</v>
      </c>
      <c r="C24" s="37">
        <v>20</v>
      </c>
      <c r="D24" s="42" t="s">
        <v>117</v>
      </c>
      <c r="E24" s="39" t="s">
        <v>118</v>
      </c>
    </row>
    <row r="25" spans="2:5" s="30" customFormat="1" ht="18.75" x14ac:dyDescent="0.25">
      <c r="D25" s="43" t="s">
        <v>125</v>
      </c>
    </row>
    <row r="26" spans="2:5" s="30" customFormat="1" x14ac:dyDescent="0.25"/>
    <row r="27" spans="2:5" s="30" customFormat="1" x14ac:dyDescent="0.25"/>
    <row r="28" spans="2:5" s="30" customFormat="1" x14ac:dyDescent="0.25"/>
    <row r="29" spans="2:5" s="30" customFormat="1" x14ac:dyDescent="0.25"/>
    <row r="30" spans="2:5" s="30" customFormat="1" x14ac:dyDescent="0.25"/>
    <row r="31" spans="2:5" s="30" customFormat="1" x14ac:dyDescent="0.25"/>
    <row r="32" spans="2:5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opLeftCell="E7" zoomScale="70" zoomScaleNormal="70" workbookViewId="0">
      <selection activeCell="O18" sqref="O18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29" customWidth="1"/>
    <col min="7" max="7" width="16" style="29" customWidth="1"/>
    <col min="8" max="10" width="13.42578125" style="29" customWidth="1"/>
  </cols>
  <sheetData>
    <row r="1" spans="1:10" ht="23.25" x14ac:dyDescent="0.35">
      <c r="A1" s="1" t="s">
        <v>126</v>
      </c>
    </row>
    <row r="2" spans="1:10" ht="18.75" x14ac:dyDescent="0.3">
      <c r="A2" s="34" t="s">
        <v>127</v>
      </c>
    </row>
    <row r="4" spans="1:10" ht="210.75" customHeight="1" x14ac:dyDescent="0.25">
      <c r="B4" s="35" t="s">
        <v>121</v>
      </c>
      <c r="C4" s="35" t="s">
        <v>21</v>
      </c>
      <c r="D4" s="35" t="s">
        <v>22</v>
      </c>
      <c r="E4" s="35" t="s">
        <v>128</v>
      </c>
      <c r="F4" s="36" t="s">
        <v>81</v>
      </c>
      <c r="G4" s="36" t="s">
        <v>82</v>
      </c>
      <c r="H4" s="36" t="s">
        <v>83</v>
      </c>
      <c r="I4" s="36" t="s">
        <v>84</v>
      </c>
      <c r="J4" s="36" t="s">
        <v>85</v>
      </c>
    </row>
    <row r="5" spans="1:10" ht="90" customHeight="1" x14ac:dyDescent="0.25">
      <c r="B5" s="37">
        <v>1</v>
      </c>
      <c r="C5" s="38" t="s">
        <v>26</v>
      </c>
      <c r="D5" s="39" t="s">
        <v>27</v>
      </c>
      <c r="E5" s="38" t="s">
        <v>129</v>
      </c>
      <c r="F5" s="80">
        <v>100</v>
      </c>
      <c r="G5" s="80">
        <v>100</v>
      </c>
      <c r="H5" s="80">
        <v>33.333333333333336</v>
      </c>
      <c r="I5" s="80">
        <v>100</v>
      </c>
      <c r="J5" s="81">
        <v>0</v>
      </c>
    </row>
    <row r="6" spans="1:10" ht="141.75" customHeight="1" x14ac:dyDescent="0.25">
      <c r="B6" s="37">
        <v>2</v>
      </c>
      <c r="C6" s="38" t="s">
        <v>28</v>
      </c>
      <c r="D6" s="39" t="s">
        <v>29</v>
      </c>
      <c r="E6" s="38" t="s">
        <v>130</v>
      </c>
      <c r="F6" s="80">
        <v>75</v>
      </c>
      <c r="G6" s="80">
        <v>100</v>
      </c>
      <c r="H6" s="80">
        <v>50</v>
      </c>
      <c r="I6" s="80">
        <v>100</v>
      </c>
      <c r="J6" s="80">
        <v>50</v>
      </c>
    </row>
    <row r="7" spans="1:10" ht="81.75" customHeight="1" x14ac:dyDescent="0.25">
      <c r="B7" s="37">
        <v>3</v>
      </c>
      <c r="C7" s="38" t="s">
        <v>122</v>
      </c>
      <c r="D7" s="40" t="s">
        <v>31</v>
      </c>
      <c r="E7" s="38" t="s">
        <v>131</v>
      </c>
      <c r="F7" s="80">
        <v>50</v>
      </c>
      <c r="G7" s="80">
        <v>100</v>
      </c>
      <c r="H7" s="80">
        <v>33.333333333333336</v>
      </c>
      <c r="I7" s="80">
        <v>100</v>
      </c>
      <c r="J7" s="80">
        <v>50</v>
      </c>
    </row>
    <row r="8" spans="1:10" ht="63" customHeight="1" x14ac:dyDescent="0.25">
      <c r="B8" s="37">
        <v>4</v>
      </c>
      <c r="C8" s="38" t="s">
        <v>92</v>
      </c>
      <c r="D8" s="39" t="s">
        <v>93</v>
      </c>
      <c r="E8" s="38" t="s">
        <v>132</v>
      </c>
      <c r="F8" s="80">
        <v>50</v>
      </c>
      <c r="G8" s="80">
        <v>100</v>
      </c>
      <c r="H8" s="81">
        <v>0</v>
      </c>
      <c r="I8" s="81">
        <v>0</v>
      </c>
      <c r="J8" s="80">
        <v>50</v>
      </c>
    </row>
    <row r="9" spans="1:10" ht="94.5" customHeight="1" x14ac:dyDescent="0.25">
      <c r="B9" s="37">
        <v>5</v>
      </c>
      <c r="C9" s="38" t="s">
        <v>123</v>
      </c>
      <c r="D9" s="41" t="s">
        <v>95</v>
      </c>
      <c r="E9" s="38" t="s">
        <v>133</v>
      </c>
      <c r="F9" s="80">
        <v>100</v>
      </c>
      <c r="G9" s="80">
        <v>100</v>
      </c>
      <c r="H9" s="80">
        <v>100</v>
      </c>
      <c r="I9" s="80">
        <v>100</v>
      </c>
      <c r="J9" s="80">
        <v>50</v>
      </c>
    </row>
    <row r="10" spans="1:10" ht="79.5" customHeight="1" x14ac:dyDescent="0.25">
      <c r="B10" s="37">
        <v>6</v>
      </c>
      <c r="C10" s="38" t="s">
        <v>124</v>
      </c>
      <c r="D10" s="40" t="s">
        <v>97</v>
      </c>
      <c r="E10" s="38" t="s">
        <v>134</v>
      </c>
      <c r="F10" s="80">
        <v>100</v>
      </c>
      <c r="G10" s="80">
        <v>50</v>
      </c>
      <c r="H10" s="80">
        <v>66.666666666666671</v>
      </c>
      <c r="I10" s="81">
        <v>0</v>
      </c>
      <c r="J10" s="80">
        <v>50</v>
      </c>
    </row>
    <row r="11" spans="1:10" ht="53.25" customHeight="1" x14ac:dyDescent="0.25">
      <c r="B11" s="37">
        <v>7</v>
      </c>
      <c r="C11" s="38" t="s">
        <v>98</v>
      </c>
      <c r="D11" s="37" t="s">
        <v>99</v>
      </c>
      <c r="E11" s="38" t="s">
        <v>135</v>
      </c>
      <c r="F11" s="80">
        <v>50</v>
      </c>
      <c r="G11" s="80">
        <v>100</v>
      </c>
      <c r="H11" s="80">
        <v>100</v>
      </c>
      <c r="I11" s="80">
        <v>100</v>
      </c>
      <c r="J11" s="80">
        <v>100</v>
      </c>
    </row>
    <row r="12" spans="1:10" ht="76.5" customHeight="1" x14ac:dyDescent="0.25">
      <c r="B12" s="37">
        <v>8</v>
      </c>
      <c r="C12" s="38" t="s">
        <v>100</v>
      </c>
      <c r="D12" s="39" t="s">
        <v>99</v>
      </c>
      <c r="E12" s="38" t="s">
        <v>136</v>
      </c>
      <c r="F12" s="81">
        <v>0</v>
      </c>
      <c r="G12" s="80">
        <v>100</v>
      </c>
      <c r="H12" s="80">
        <v>16.666666666666668</v>
      </c>
      <c r="I12" s="80">
        <v>50</v>
      </c>
      <c r="J12" s="81">
        <v>0</v>
      </c>
    </row>
    <row r="13" spans="1:10" ht="77.25" customHeight="1" x14ac:dyDescent="0.25">
      <c r="B13" s="37">
        <v>9</v>
      </c>
      <c r="C13" s="38" t="s">
        <v>101</v>
      </c>
      <c r="D13" s="39" t="s">
        <v>99</v>
      </c>
      <c r="E13" s="38" t="s">
        <v>137</v>
      </c>
      <c r="F13" s="80">
        <v>100</v>
      </c>
      <c r="G13" s="81">
        <v>0</v>
      </c>
      <c r="H13" s="81">
        <v>0</v>
      </c>
      <c r="I13" s="81">
        <v>0</v>
      </c>
      <c r="J13" s="80">
        <v>25</v>
      </c>
    </row>
    <row r="14" spans="1:10" ht="66" customHeight="1" x14ac:dyDescent="0.25">
      <c r="B14" s="37">
        <v>10</v>
      </c>
      <c r="C14" s="38" t="s">
        <v>102</v>
      </c>
      <c r="D14" s="39" t="s">
        <v>103</v>
      </c>
      <c r="E14" s="38" t="s">
        <v>138</v>
      </c>
      <c r="F14" s="81">
        <v>0</v>
      </c>
      <c r="G14" s="80">
        <v>100</v>
      </c>
      <c r="H14" s="80">
        <v>33.333333333333336</v>
      </c>
      <c r="I14" s="80">
        <v>100</v>
      </c>
      <c r="J14" s="80">
        <v>50</v>
      </c>
    </row>
    <row r="15" spans="1:10" ht="63.75" customHeight="1" x14ac:dyDescent="0.25">
      <c r="B15" s="37">
        <v>11</v>
      </c>
      <c r="C15" s="38" t="s">
        <v>104</v>
      </c>
      <c r="D15" s="37" t="s">
        <v>103</v>
      </c>
      <c r="E15" s="38" t="s">
        <v>139</v>
      </c>
      <c r="F15" s="81">
        <v>0</v>
      </c>
      <c r="G15" s="80">
        <v>100</v>
      </c>
      <c r="H15" s="80">
        <v>50</v>
      </c>
      <c r="I15" s="81">
        <v>0</v>
      </c>
      <c r="J15" s="80">
        <v>50</v>
      </c>
    </row>
    <row r="16" spans="1:10" ht="69.75" customHeight="1" x14ac:dyDescent="0.25">
      <c r="B16" s="37">
        <v>12</v>
      </c>
      <c r="C16" s="38" t="s">
        <v>105</v>
      </c>
      <c r="D16" s="37" t="s">
        <v>103</v>
      </c>
      <c r="E16" s="38" t="s">
        <v>140</v>
      </c>
      <c r="F16" s="81">
        <v>0</v>
      </c>
      <c r="G16" s="81">
        <v>0</v>
      </c>
      <c r="H16" s="81">
        <v>0</v>
      </c>
      <c r="I16" s="81">
        <v>0</v>
      </c>
      <c r="J16" s="80">
        <v>50</v>
      </c>
    </row>
    <row r="17" spans="2:10" ht="88.5" customHeight="1" x14ac:dyDescent="0.25">
      <c r="B17" s="37">
        <v>13</v>
      </c>
      <c r="C17" s="38" t="s">
        <v>52</v>
      </c>
      <c r="D17" s="37" t="s">
        <v>103</v>
      </c>
      <c r="E17" s="38" t="s">
        <v>141</v>
      </c>
      <c r="F17" s="80">
        <v>25</v>
      </c>
      <c r="G17" s="80">
        <v>100</v>
      </c>
      <c r="H17" s="80">
        <v>33.333333333333336</v>
      </c>
      <c r="I17" s="80">
        <v>100</v>
      </c>
      <c r="J17" s="80">
        <v>50</v>
      </c>
    </row>
    <row r="18" spans="2:10" ht="57.75" customHeight="1" x14ac:dyDescent="0.25">
      <c r="B18" s="37">
        <v>14</v>
      </c>
      <c r="C18" s="38" t="s">
        <v>53</v>
      </c>
      <c r="D18" s="39" t="s">
        <v>106</v>
      </c>
      <c r="E18" s="38" t="s">
        <v>142</v>
      </c>
      <c r="F18" s="80">
        <v>100</v>
      </c>
      <c r="G18" s="81">
        <v>0</v>
      </c>
      <c r="H18" s="80">
        <v>66.666666666666671</v>
      </c>
      <c r="I18" s="80">
        <v>100</v>
      </c>
      <c r="J18" s="80">
        <v>50</v>
      </c>
    </row>
    <row r="19" spans="2:10" ht="106.5" customHeight="1" x14ac:dyDescent="0.25">
      <c r="B19" s="37">
        <v>15</v>
      </c>
      <c r="C19" s="38" t="s">
        <v>107</v>
      </c>
      <c r="D19" s="41" t="s">
        <v>108</v>
      </c>
      <c r="E19" s="38" t="s">
        <v>143</v>
      </c>
      <c r="F19" s="80">
        <v>25</v>
      </c>
      <c r="G19" s="80">
        <v>100</v>
      </c>
      <c r="H19" s="80">
        <v>83.333333333333329</v>
      </c>
      <c r="I19" s="80">
        <v>50</v>
      </c>
      <c r="J19" s="80">
        <v>100</v>
      </c>
    </row>
    <row r="20" spans="2:10" ht="99.75" customHeight="1" x14ac:dyDescent="0.25">
      <c r="B20" s="37">
        <v>16</v>
      </c>
      <c r="C20" s="38" t="s">
        <v>109</v>
      </c>
      <c r="D20" s="41" t="s">
        <v>110</v>
      </c>
      <c r="E20" s="38" t="s">
        <v>144</v>
      </c>
      <c r="F20" s="80">
        <v>100</v>
      </c>
      <c r="G20" s="81">
        <v>0</v>
      </c>
      <c r="H20" s="80">
        <v>50</v>
      </c>
      <c r="I20" s="80">
        <v>50</v>
      </c>
      <c r="J20" s="80">
        <v>50</v>
      </c>
    </row>
    <row r="21" spans="2:10" ht="319.5" customHeight="1" x14ac:dyDescent="0.25">
      <c r="B21" s="37">
        <v>17</v>
      </c>
      <c r="C21" s="42" t="s">
        <v>111</v>
      </c>
      <c r="D21" s="39" t="s">
        <v>112</v>
      </c>
      <c r="E21" s="38" t="s">
        <v>145</v>
      </c>
      <c r="F21" s="80">
        <v>16.666666666666668</v>
      </c>
      <c r="G21" s="81">
        <v>0</v>
      </c>
      <c r="H21" s="80">
        <v>11.111111111111111</v>
      </c>
      <c r="I21" s="80">
        <v>66.666666666666671</v>
      </c>
      <c r="J21" s="81">
        <v>0</v>
      </c>
    </row>
    <row r="22" spans="2:10" ht="257.25" customHeight="1" x14ac:dyDescent="0.25">
      <c r="B22" s="37">
        <v>18</v>
      </c>
      <c r="C22" s="42" t="s">
        <v>113</v>
      </c>
      <c r="D22" s="39" t="s">
        <v>114</v>
      </c>
      <c r="E22" s="38" t="s">
        <v>146</v>
      </c>
      <c r="F22" s="81">
        <v>0</v>
      </c>
      <c r="G22" s="81">
        <v>0</v>
      </c>
      <c r="H22" s="80">
        <v>22.222222222222221</v>
      </c>
      <c r="I22" s="80">
        <v>100</v>
      </c>
      <c r="J22" s="81">
        <v>0</v>
      </c>
    </row>
    <row r="23" spans="2:10" ht="100.5" customHeight="1" x14ac:dyDescent="0.25">
      <c r="B23" s="37">
        <v>19</v>
      </c>
      <c r="C23" s="42" t="s">
        <v>115</v>
      </c>
      <c r="D23" s="39" t="s">
        <v>116</v>
      </c>
      <c r="E23" s="38" t="s">
        <v>147</v>
      </c>
      <c r="F23" s="81">
        <v>0</v>
      </c>
      <c r="G23" s="80">
        <v>33.333333333333336</v>
      </c>
      <c r="H23" s="81">
        <v>0</v>
      </c>
      <c r="I23" s="80">
        <v>66.666666666666671</v>
      </c>
      <c r="J23" s="81">
        <v>0</v>
      </c>
    </row>
    <row r="24" spans="2:10" ht="359.25" customHeight="1" x14ac:dyDescent="0.25">
      <c r="B24" s="37">
        <v>20</v>
      </c>
      <c r="C24" s="42" t="s">
        <v>117</v>
      </c>
      <c r="D24" s="39" t="s">
        <v>118</v>
      </c>
      <c r="E24" s="38" t="s">
        <v>148</v>
      </c>
      <c r="F24" s="80">
        <v>50</v>
      </c>
      <c r="G24" s="81">
        <v>0</v>
      </c>
      <c r="H24" s="80">
        <v>33.333333333333336</v>
      </c>
      <c r="I24" s="81">
        <v>0</v>
      </c>
      <c r="J24" s="81">
        <v>0</v>
      </c>
    </row>
    <row r="25" spans="2:10" s="30" customFormat="1" ht="37.5" x14ac:dyDescent="0.25">
      <c r="C25" s="43" t="s">
        <v>125</v>
      </c>
      <c r="E25" s="44"/>
      <c r="F25" s="45"/>
      <c r="G25" s="45"/>
      <c r="H25" s="45"/>
      <c r="I25" s="45"/>
      <c r="J25" s="45"/>
    </row>
    <row r="26" spans="2:10" s="30" customFormat="1" x14ac:dyDescent="0.25">
      <c r="E26" s="44"/>
      <c r="F26" s="45"/>
      <c r="G26" s="45"/>
      <c r="H26" s="45"/>
      <c r="I26" s="45"/>
      <c r="J26" s="45"/>
    </row>
    <row r="27" spans="2:10" s="30" customFormat="1" x14ac:dyDescent="0.25">
      <c r="E27" s="44"/>
      <c r="F27" s="45"/>
      <c r="G27" s="45"/>
      <c r="H27" s="45"/>
      <c r="I27" s="45"/>
      <c r="J27" s="45"/>
    </row>
    <row r="28" spans="2:10" s="30" customFormat="1" x14ac:dyDescent="0.25">
      <c r="E28" s="44"/>
      <c r="F28" s="45"/>
      <c r="G28" s="45"/>
      <c r="H28" s="45"/>
      <c r="I28" s="45"/>
      <c r="J28" s="45"/>
    </row>
    <row r="29" spans="2:10" s="30" customFormat="1" x14ac:dyDescent="0.25">
      <c r="E29" s="44"/>
      <c r="F29" s="45"/>
      <c r="G29" s="45"/>
      <c r="H29" s="45"/>
      <c r="I29" s="45"/>
      <c r="J29" s="45"/>
    </row>
    <row r="30" spans="2:10" s="30" customFormat="1" x14ac:dyDescent="0.25">
      <c r="E30" s="44"/>
      <c r="F30" s="45"/>
      <c r="G30" s="45"/>
      <c r="H30" s="45"/>
      <c r="I30" s="45"/>
      <c r="J30" s="45"/>
    </row>
    <row r="31" spans="2:10" s="30" customFormat="1" x14ac:dyDescent="0.25">
      <c r="E31" s="44"/>
      <c r="F31" s="45"/>
      <c r="G31" s="45"/>
      <c r="H31" s="45"/>
      <c r="I31" s="45"/>
      <c r="J31" s="45"/>
    </row>
    <row r="32" spans="2:10" s="30" customFormat="1" x14ac:dyDescent="0.25">
      <c r="E32" s="44"/>
      <c r="F32" s="45"/>
      <c r="G32" s="45"/>
      <c r="H32" s="45"/>
      <c r="I32" s="45"/>
      <c r="J32" s="45"/>
    </row>
    <row r="33" spans="5:10" s="30" customFormat="1" x14ac:dyDescent="0.25">
      <c r="E33" s="44"/>
      <c r="F33" s="45"/>
      <c r="G33" s="45"/>
      <c r="H33" s="45"/>
      <c r="I33" s="45"/>
      <c r="J33" s="45"/>
    </row>
    <row r="34" spans="5:10" s="30" customFormat="1" x14ac:dyDescent="0.25">
      <c r="E34" s="44"/>
      <c r="F34" s="45"/>
      <c r="G34" s="45"/>
      <c r="H34" s="45"/>
      <c r="I34" s="45"/>
      <c r="J34" s="45"/>
    </row>
    <row r="35" spans="5:10" s="30" customFormat="1" x14ac:dyDescent="0.25">
      <c r="E35" s="44"/>
      <c r="F35" s="45"/>
      <c r="G35" s="45"/>
      <c r="H35" s="45"/>
      <c r="I35" s="45"/>
      <c r="J35" s="45"/>
    </row>
    <row r="36" spans="5:10" s="30" customFormat="1" x14ac:dyDescent="0.25">
      <c r="E36" s="44"/>
      <c r="F36" s="45"/>
      <c r="G36" s="45"/>
      <c r="H36" s="45"/>
      <c r="I36" s="45"/>
      <c r="J36" s="45"/>
    </row>
    <row r="37" spans="5:10" s="30" customFormat="1" x14ac:dyDescent="0.25">
      <c r="E37" s="44"/>
      <c r="F37" s="45"/>
      <c r="G37" s="45"/>
      <c r="H37" s="45"/>
      <c r="I37" s="45"/>
      <c r="J37" s="45"/>
    </row>
  </sheetData>
  <conditionalFormatting sqref="F11:J11 F13:J14 F16:J16 F18:J18 F20:J20 F5:J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13"/>
  <sheetViews>
    <sheetView workbookViewId="0">
      <selection activeCell="D17" sqref="D17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customWidth="1"/>
    <col min="8" max="13" width="6.28515625" customWidth="1"/>
    <col min="14" max="14" width="16" customWidth="1"/>
    <col min="15" max="36" width="3" customWidth="1"/>
    <col min="37" max="37" width="11.85546875" customWidth="1"/>
  </cols>
  <sheetData>
    <row r="1" spans="1:38" ht="23.25" x14ac:dyDescent="0.35">
      <c r="A1" s="1" t="s">
        <v>149</v>
      </c>
    </row>
    <row r="3" spans="1:38" x14ac:dyDescent="0.25">
      <c r="B3" t="s">
        <v>150</v>
      </c>
    </row>
    <row r="4" spans="1:38" ht="15.75" x14ac:dyDescent="0.25">
      <c r="B4" s="103" t="s">
        <v>79</v>
      </c>
      <c r="C4" s="101" t="s">
        <v>151</v>
      </c>
      <c r="D4" s="101"/>
    </row>
    <row r="5" spans="1:38" ht="94.5" x14ac:dyDescent="0.25">
      <c r="B5" s="104"/>
      <c r="C5" s="2" t="s">
        <v>152</v>
      </c>
      <c r="D5" s="2" t="s">
        <v>153</v>
      </c>
    </row>
    <row r="6" spans="1:38" ht="15.75" x14ac:dyDescent="0.25">
      <c r="B6" s="3" t="s">
        <v>81</v>
      </c>
      <c r="C6" s="4">
        <v>8</v>
      </c>
      <c r="D6" s="4">
        <v>-12</v>
      </c>
    </row>
    <row r="7" spans="1:38" ht="15.75" x14ac:dyDescent="0.25">
      <c r="B7" s="3" t="s">
        <v>82</v>
      </c>
      <c r="C7" s="4">
        <v>13</v>
      </c>
      <c r="D7" s="4">
        <v>-7</v>
      </c>
    </row>
    <row r="8" spans="1:38" ht="15.75" x14ac:dyDescent="0.25">
      <c r="B8" s="3" t="s">
        <v>83</v>
      </c>
      <c r="C8" s="4">
        <v>8</v>
      </c>
      <c r="D8" s="4">
        <v>-12</v>
      </c>
    </row>
    <row r="9" spans="1:38" ht="15.75" x14ac:dyDescent="0.25">
      <c r="B9" s="3" t="s">
        <v>84</v>
      </c>
      <c r="C9" s="4">
        <v>13</v>
      </c>
      <c r="D9" s="4">
        <v>-7</v>
      </c>
    </row>
    <row r="10" spans="1:38" ht="15.75" x14ac:dyDescent="0.25">
      <c r="B10" s="3" t="s">
        <v>85</v>
      </c>
      <c r="C10" s="4">
        <v>5</v>
      </c>
      <c r="D10" s="4">
        <v>-15</v>
      </c>
      <c r="AL10" t="s">
        <v>154</v>
      </c>
    </row>
    <row r="20" spans="2:37" x14ac:dyDescent="0.25">
      <c r="B20" t="s">
        <v>155</v>
      </c>
    </row>
    <row r="21" spans="2:37" ht="63" x14ac:dyDescent="0.25">
      <c r="B21" s="5" t="s">
        <v>79</v>
      </c>
      <c r="C21" s="5" t="s">
        <v>156</v>
      </c>
      <c r="D21" s="2" t="s">
        <v>157</v>
      </c>
      <c r="G21" s="102" t="s">
        <v>155</v>
      </c>
      <c r="H21" s="102"/>
      <c r="I21" s="102"/>
      <c r="J21" s="102"/>
      <c r="K21" s="102"/>
      <c r="L21" s="102"/>
      <c r="M21" s="102"/>
      <c r="W21" s="28" t="s">
        <v>158</v>
      </c>
      <c r="AC21" s="29"/>
    </row>
    <row r="22" spans="2:37" ht="15.75" x14ac:dyDescent="0.25">
      <c r="B22" s="3" t="s">
        <v>159</v>
      </c>
      <c r="C22" s="3" t="s">
        <v>160</v>
      </c>
      <c r="D22" s="6">
        <v>17</v>
      </c>
      <c r="G22" s="7" t="s">
        <v>161</v>
      </c>
      <c r="H22" s="7" t="s">
        <v>162</v>
      </c>
      <c r="I22" s="7"/>
      <c r="J22" s="7"/>
      <c r="K22" s="7"/>
      <c r="L22" s="7"/>
      <c r="M22" s="7"/>
      <c r="N22" s="7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30"/>
      <c r="AF22" s="30"/>
      <c r="AG22" s="30"/>
      <c r="AH22" s="30"/>
      <c r="AI22" s="30"/>
      <c r="AJ22" s="30"/>
      <c r="AK22" s="30"/>
    </row>
    <row r="23" spans="2:37" ht="15.75" x14ac:dyDescent="0.25">
      <c r="B23" s="3" t="s">
        <v>159</v>
      </c>
      <c r="C23" s="3" t="s">
        <v>163</v>
      </c>
      <c r="D23" s="6">
        <v>17</v>
      </c>
      <c r="G23" s="7" t="s">
        <v>164</v>
      </c>
      <c r="H23" s="8">
        <v>9</v>
      </c>
      <c r="I23" s="8">
        <v>11</v>
      </c>
      <c r="J23" s="8">
        <v>15</v>
      </c>
      <c r="K23" s="8">
        <v>17</v>
      </c>
      <c r="L23" s="8">
        <v>19</v>
      </c>
      <c r="M23" s="8">
        <v>22</v>
      </c>
      <c r="N23" s="24" t="s">
        <v>165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31"/>
      <c r="AF23" s="31"/>
      <c r="AG23" s="31"/>
      <c r="AH23" s="31"/>
      <c r="AI23" s="31"/>
      <c r="AJ23" s="31"/>
      <c r="AK23" s="31"/>
    </row>
    <row r="24" spans="2:37" ht="15.75" x14ac:dyDescent="0.25">
      <c r="B24" s="3" t="s">
        <v>166</v>
      </c>
      <c r="C24" s="3" t="s">
        <v>160</v>
      </c>
      <c r="D24" s="6">
        <v>19</v>
      </c>
      <c r="G24" s="9" t="s">
        <v>167</v>
      </c>
      <c r="H24" s="10"/>
      <c r="I24" s="10"/>
      <c r="J24" s="10"/>
      <c r="K24" s="10">
        <v>2</v>
      </c>
      <c r="L24" s="10"/>
      <c r="M24" s="10"/>
      <c r="N24" s="26">
        <v>2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32"/>
      <c r="AF24" s="32"/>
      <c r="AG24" s="32"/>
      <c r="AH24" s="32"/>
      <c r="AI24" s="32"/>
      <c r="AJ24" s="32"/>
      <c r="AK24" s="32"/>
    </row>
    <row r="25" spans="2:37" ht="15.75" x14ac:dyDescent="0.25">
      <c r="B25" s="3" t="s">
        <v>168</v>
      </c>
      <c r="C25" s="3" t="s">
        <v>160</v>
      </c>
      <c r="D25" s="6">
        <v>19</v>
      </c>
      <c r="G25" s="9" t="s">
        <v>169</v>
      </c>
      <c r="H25" s="10"/>
      <c r="I25" s="10"/>
      <c r="J25" s="10"/>
      <c r="K25" s="10"/>
      <c r="L25" s="10">
        <v>1</v>
      </c>
      <c r="M25" s="10"/>
      <c r="N25" s="26">
        <v>1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32"/>
      <c r="AF25" s="32"/>
      <c r="AG25" s="32"/>
      <c r="AH25" s="32"/>
      <c r="AI25" s="32"/>
      <c r="AJ25" s="32"/>
      <c r="AK25" s="32"/>
    </row>
    <row r="26" spans="2:37" ht="15.75" x14ac:dyDescent="0.25">
      <c r="B26" s="3" t="s">
        <v>168</v>
      </c>
      <c r="C26" s="3" t="s">
        <v>163</v>
      </c>
      <c r="D26" s="6">
        <v>9</v>
      </c>
      <c r="G26" s="9" t="s">
        <v>83</v>
      </c>
      <c r="H26" s="10">
        <v>1</v>
      </c>
      <c r="I26" s="10"/>
      <c r="J26" s="10">
        <v>1</v>
      </c>
      <c r="K26" s="10"/>
      <c r="L26" s="10">
        <v>1</v>
      </c>
      <c r="M26" s="10"/>
      <c r="N26" s="26">
        <v>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32"/>
      <c r="AF26" s="32"/>
      <c r="AG26" s="32"/>
      <c r="AH26" s="32"/>
      <c r="AI26" s="32"/>
      <c r="AJ26" s="32"/>
      <c r="AK26" s="32"/>
    </row>
    <row r="27" spans="2:37" ht="15.75" x14ac:dyDescent="0.25">
      <c r="B27" s="3" t="s">
        <v>168</v>
      </c>
      <c r="C27" s="3" t="s">
        <v>170</v>
      </c>
      <c r="D27" s="6">
        <v>15</v>
      </c>
      <c r="G27" s="9" t="s">
        <v>84</v>
      </c>
      <c r="H27" s="10"/>
      <c r="I27" s="10"/>
      <c r="J27" s="10"/>
      <c r="K27" s="10"/>
      <c r="L27" s="10"/>
      <c r="M27" s="10">
        <v>1</v>
      </c>
      <c r="N27" s="26">
        <v>1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32"/>
      <c r="AF27" s="32"/>
      <c r="AG27" s="32"/>
      <c r="AH27" s="32"/>
      <c r="AI27" s="32"/>
      <c r="AJ27" s="32"/>
      <c r="AK27" s="32"/>
    </row>
    <row r="28" spans="2:37" ht="15.75" x14ac:dyDescent="0.25">
      <c r="B28" s="3" t="s">
        <v>171</v>
      </c>
      <c r="C28" s="3" t="s">
        <v>160</v>
      </c>
      <c r="D28" s="6">
        <v>22</v>
      </c>
      <c r="G28" s="11" t="s">
        <v>85</v>
      </c>
      <c r="H28" s="10"/>
      <c r="I28" s="10">
        <v>1</v>
      </c>
      <c r="J28" s="10">
        <v>1</v>
      </c>
      <c r="K28" s="10"/>
      <c r="L28" s="10"/>
      <c r="M28" s="10"/>
      <c r="N28" s="26">
        <v>2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32"/>
      <c r="AF28" s="32"/>
      <c r="AG28" s="32"/>
      <c r="AH28" s="32"/>
      <c r="AI28" s="32"/>
      <c r="AJ28" s="32"/>
      <c r="AK28" s="32"/>
    </row>
    <row r="29" spans="2:37" ht="15.75" x14ac:dyDescent="0.25">
      <c r="B29" s="3" t="s">
        <v>172</v>
      </c>
      <c r="C29" s="3" t="s">
        <v>160</v>
      </c>
      <c r="D29" s="6">
        <v>15</v>
      </c>
      <c r="G29" s="12" t="s">
        <v>165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3">
        <v>1</v>
      </c>
      <c r="N29" s="27">
        <v>9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32"/>
      <c r="AF29" s="32"/>
      <c r="AG29" s="32"/>
      <c r="AH29" s="32"/>
      <c r="AI29" s="32"/>
      <c r="AJ29" s="32"/>
      <c r="AK29" s="32"/>
    </row>
    <row r="30" spans="2:37" ht="15.75" x14ac:dyDescent="0.25">
      <c r="B30" s="14" t="s">
        <v>172</v>
      </c>
      <c r="C30" s="14" t="s">
        <v>163</v>
      </c>
      <c r="D30" s="15">
        <v>11</v>
      </c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32"/>
      <c r="AF30" s="32"/>
      <c r="AG30" s="32"/>
      <c r="AH30" s="32"/>
      <c r="AI30" s="32"/>
      <c r="AJ30" s="32"/>
      <c r="AK30" s="32"/>
    </row>
    <row r="31" spans="2:37" ht="15.75" x14ac:dyDescent="0.25">
      <c r="B31" s="18"/>
      <c r="C31" s="18"/>
      <c r="D31" s="19"/>
      <c r="G31" s="20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32"/>
      <c r="AF31" s="32"/>
      <c r="AG31" s="32"/>
      <c r="AH31" s="32"/>
      <c r="AI31" s="32"/>
      <c r="AJ31" s="32"/>
      <c r="AK31" s="32"/>
    </row>
    <row r="32" spans="2:37" ht="15.75" x14ac:dyDescent="0.25">
      <c r="B32" s="18"/>
      <c r="C32" s="18"/>
      <c r="D32" s="19"/>
      <c r="G32" s="1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32"/>
      <c r="AF32" s="32"/>
      <c r="AG32" s="32"/>
      <c r="AH32" s="32"/>
      <c r="AI32" s="32"/>
      <c r="AJ32" s="32"/>
      <c r="AK32" s="32"/>
    </row>
    <row r="33" spans="2:37" ht="15.75" x14ac:dyDescent="0.25">
      <c r="B33" s="18"/>
      <c r="C33" s="18"/>
      <c r="D33" s="19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32"/>
      <c r="AF33" s="32"/>
      <c r="AG33" s="32"/>
      <c r="AH33" s="32"/>
      <c r="AI33" s="32"/>
      <c r="AJ33" s="32"/>
      <c r="AK33" s="32"/>
    </row>
    <row r="34" spans="2:37" ht="15.75" x14ac:dyDescent="0.25">
      <c r="B34" s="18"/>
      <c r="C34" s="18"/>
      <c r="D34" s="19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32"/>
      <c r="AF34" s="32"/>
      <c r="AG34" s="32"/>
      <c r="AH34" s="32"/>
      <c r="AI34" s="32"/>
      <c r="AJ34" s="32"/>
      <c r="AK34" s="32"/>
    </row>
    <row r="35" spans="2:37" ht="15.75" x14ac:dyDescent="0.25">
      <c r="B35" s="18"/>
      <c r="C35" s="18"/>
      <c r="D35" s="19"/>
      <c r="G35" s="1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32"/>
      <c r="AF35" s="32"/>
      <c r="AG35" s="32"/>
      <c r="AH35" s="32"/>
      <c r="AI35" s="32"/>
      <c r="AJ35" s="32"/>
      <c r="AK35" s="32"/>
    </row>
    <row r="36" spans="2:37" ht="15.75" x14ac:dyDescent="0.25">
      <c r="B36" s="18"/>
      <c r="C36" s="18"/>
      <c r="D36" s="19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2"/>
      <c r="AF36" s="32"/>
      <c r="AG36" s="32"/>
      <c r="AH36" s="32"/>
      <c r="AI36" s="32"/>
      <c r="AJ36" s="32"/>
      <c r="AK36" s="32"/>
    </row>
    <row r="37" spans="2:37" ht="15.75" x14ac:dyDescent="0.25">
      <c r="B37" s="18"/>
      <c r="C37" s="18"/>
      <c r="D37" s="19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32"/>
      <c r="AF37" s="32"/>
      <c r="AG37" s="32"/>
      <c r="AH37" s="32"/>
      <c r="AI37" s="32"/>
      <c r="AJ37" s="32"/>
      <c r="AK37" s="32"/>
    </row>
    <row r="38" spans="2:37" ht="15.75" x14ac:dyDescent="0.25">
      <c r="B38" s="18"/>
      <c r="C38" s="18"/>
      <c r="D38" s="19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32"/>
      <c r="AF38" s="32"/>
      <c r="AG38" s="32"/>
      <c r="AH38" s="32"/>
      <c r="AI38" s="32"/>
      <c r="AJ38" s="32"/>
      <c r="AK38" s="32"/>
    </row>
    <row r="39" spans="2:37" ht="15.75" x14ac:dyDescent="0.25">
      <c r="B39" s="18"/>
      <c r="C39" s="18"/>
      <c r="D39" s="19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2:37" ht="15.75" x14ac:dyDescent="0.25">
      <c r="B40" s="18"/>
      <c r="C40" s="18"/>
      <c r="D40" s="19"/>
    </row>
    <row r="41" spans="2:37" ht="15.75" x14ac:dyDescent="0.25">
      <c r="B41" s="18"/>
      <c r="C41" s="18"/>
      <c r="D41" s="19"/>
    </row>
    <row r="42" spans="2:37" ht="15.75" x14ac:dyDescent="0.25">
      <c r="B42" s="18"/>
      <c r="C42" s="18"/>
      <c r="D42" s="19"/>
    </row>
    <row r="43" spans="2:37" ht="15.75" x14ac:dyDescent="0.25">
      <c r="B43" s="18"/>
      <c r="C43" s="18"/>
      <c r="D43" s="19"/>
    </row>
    <row r="44" spans="2:37" ht="15.75" x14ac:dyDescent="0.25">
      <c r="B44" s="18"/>
      <c r="C44" s="18"/>
      <c r="D44" s="19"/>
    </row>
    <row r="45" spans="2:37" ht="15.75" x14ac:dyDescent="0.25">
      <c r="B45" s="18"/>
      <c r="C45" s="18"/>
      <c r="D45" s="19"/>
    </row>
    <row r="46" spans="2:37" ht="15.75" x14ac:dyDescent="0.25">
      <c r="B46" s="18"/>
      <c r="C46" s="18"/>
      <c r="D46" s="19"/>
    </row>
    <row r="47" spans="2:37" ht="15.75" x14ac:dyDescent="0.25">
      <c r="B47" s="18"/>
      <c r="C47" s="18"/>
      <c r="D47" s="19"/>
    </row>
    <row r="48" spans="2:37" ht="15.75" x14ac:dyDescent="0.25">
      <c r="B48" s="18"/>
      <c r="C48" s="18"/>
      <c r="D48" s="19"/>
    </row>
    <row r="49" spans="2:4" ht="15.75" x14ac:dyDescent="0.25">
      <c r="B49" s="18"/>
      <c r="C49" s="18"/>
      <c r="D49" s="19"/>
    </row>
    <row r="50" spans="2:4" ht="15.75" x14ac:dyDescent="0.25">
      <c r="B50" s="18"/>
      <c r="C50" s="18"/>
      <c r="D50" s="19"/>
    </row>
    <row r="51" spans="2:4" ht="15.75" x14ac:dyDescent="0.25">
      <c r="B51" s="18"/>
      <c r="C51" s="18"/>
      <c r="D51" s="19"/>
    </row>
    <row r="52" spans="2:4" ht="15.75" x14ac:dyDescent="0.25">
      <c r="B52" s="18"/>
      <c r="C52" s="18"/>
      <c r="D52" s="19"/>
    </row>
    <row r="53" spans="2:4" ht="15.75" x14ac:dyDescent="0.25">
      <c r="B53" s="18"/>
      <c r="C53" s="18"/>
      <c r="D53" s="19"/>
    </row>
    <row r="54" spans="2:4" ht="15.75" x14ac:dyDescent="0.25">
      <c r="B54" s="18"/>
      <c r="C54" s="18"/>
      <c r="D54" s="19"/>
    </row>
    <row r="55" spans="2:4" ht="15.75" x14ac:dyDescent="0.25">
      <c r="B55" s="18"/>
      <c r="C55" s="18"/>
      <c r="D55" s="19"/>
    </row>
    <row r="56" spans="2:4" ht="15.75" x14ac:dyDescent="0.25">
      <c r="B56" s="18"/>
      <c r="C56" s="18"/>
      <c r="D56" s="19"/>
    </row>
    <row r="57" spans="2:4" ht="15.75" x14ac:dyDescent="0.25">
      <c r="B57" s="18"/>
      <c r="C57" s="18"/>
      <c r="D57" s="19"/>
    </row>
    <row r="58" spans="2:4" ht="15.75" x14ac:dyDescent="0.25">
      <c r="B58" s="18"/>
      <c r="C58" s="18"/>
      <c r="D58" s="19"/>
    </row>
    <row r="59" spans="2:4" ht="15.75" x14ac:dyDescent="0.25">
      <c r="B59" s="18"/>
      <c r="C59" s="18"/>
      <c r="D59" s="19"/>
    </row>
    <row r="60" spans="2:4" ht="15.75" x14ac:dyDescent="0.25">
      <c r="B60" s="18"/>
      <c r="C60" s="18"/>
      <c r="D60" s="19"/>
    </row>
    <row r="61" spans="2:4" ht="15.75" x14ac:dyDescent="0.25">
      <c r="B61" s="18"/>
      <c r="C61" s="18"/>
      <c r="D61" s="19"/>
    </row>
    <row r="62" spans="2:4" ht="15.75" x14ac:dyDescent="0.25">
      <c r="B62" s="18"/>
      <c r="C62" s="18"/>
      <c r="D62" s="19"/>
    </row>
    <row r="63" spans="2:4" ht="15.75" x14ac:dyDescent="0.25">
      <c r="B63" s="18"/>
      <c r="C63" s="18"/>
      <c r="D63" s="19"/>
    </row>
    <row r="64" spans="2:4" ht="15.75" x14ac:dyDescent="0.25">
      <c r="B64" s="18"/>
      <c r="C64" s="18"/>
      <c r="D64" s="19"/>
    </row>
    <row r="65" spans="2:4" ht="15.75" x14ac:dyDescent="0.25">
      <c r="B65" s="18"/>
      <c r="C65" s="18"/>
      <c r="D65" s="19"/>
    </row>
    <row r="66" spans="2:4" ht="15.75" x14ac:dyDescent="0.25">
      <c r="B66" s="18"/>
      <c r="C66" s="18"/>
      <c r="D66" s="19"/>
    </row>
    <row r="67" spans="2:4" ht="15.75" x14ac:dyDescent="0.25">
      <c r="B67" s="18"/>
      <c r="C67" s="18"/>
      <c r="D67" s="19"/>
    </row>
    <row r="68" spans="2:4" ht="15.75" x14ac:dyDescent="0.25">
      <c r="B68" s="18"/>
      <c r="C68" s="18"/>
      <c r="D68" s="19"/>
    </row>
    <row r="69" spans="2:4" ht="15.75" x14ac:dyDescent="0.25">
      <c r="B69" s="18"/>
      <c r="C69" s="18"/>
      <c r="D69" s="19"/>
    </row>
    <row r="70" spans="2:4" ht="15.75" x14ac:dyDescent="0.25">
      <c r="B70" s="18"/>
      <c r="C70" s="18"/>
      <c r="D70" s="19"/>
    </row>
    <row r="71" spans="2:4" ht="15.75" x14ac:dyDescent="0.25">
      <c r="B71" s="18"/>
      <c r="C71" s="18"/>
      <c r="D71" s="19"/>
    </row>
    <row r="72" spans="2:4" ht="15.75" x14ac:dyDescent="0.25">
      <c r="B72" s="18"/>
      <c r="C72" s="18"/>
      <c r="D72" s="19"/>
    </row>
    <row r="73" spans="2:4" ht="15.75" x14ac:dyDescent="0.25">
      <c r="B73" s="18"/>
      <c r="C73" s="18"/>
      <c r="D73" s="19"/>
    </row>
    <row r="74" spans="2:4" ht="15.75" x14ac:dyDescent="0.25">
      <c r="B74" s="18"/>
      <c r="C74" s="18"/>
      <c r="D74" s="19"/>
    </row>
    <row r="75" spans="2:4" ht="15.75" x14ac:dyDescent="0.25">
      <c r="B75" s="18"/>
      <c r="C75" s="18"/>
      <c r="D75" s="19"/>
    </row>
    <row r="76" spans="2:4" ht="15.75" x14ac:dyDescent="0.25">
      <c r="B76" s="18"/>
      <c r="C76" s="18"/>
      <c r="D76" s="19"/>
    </row>
    <row r="77" spans="2:4" ht="15.75" x14ac:dyDescent="0.25">
      <c r="B77" s="18"/>
      <c r="C77" s="18"/>
      <c r="D77" s="19"/>
    </row>
    <row r="78" spans="2:4" ht="15.75" x14ac:dyDescent="0.25">
      <c r="B78" s="18"/>
      <c r="C78" s="18"/>
      <c r="D78" s="19"/>
    </row>
    <row r="79" spans="2:4" ht="15.75" x14ac:dyDescent="0.25">
      <c r="B79" s="18"/>
      <c r="C79" s="18"/>
      <c r="D79" s="19"/>
    </row>
    <row r="80" spans="2:4" ht="15.75" x14ac:dyDescent="0.25">
      <c r="B80" s="18"/>
      <c r="C80" s="18"/>
      <c r="D80" s="19"/>
    </row>
    <row r="81" spans="2:4" ht="15.75" x14ac:dyDescent="0.25">
      <c r="B81" s="18"/>
      <c r="C81" s="18"/>
      <c r="D81" s="19"/>
    </row>
    <row r="82" spans="2:4" ht="15.75" x14ac:dyDescent="0.25">
      <c r="B82" s="18"/>
      <c r="C82" s="18"/>
      <c r="D82" s="19"/>
    </row>
    <row r="83" spans="2:4" ht="15.75" x14ac:dyDescent="0.25">
      <c r="B83" s="18"/>
      <c r="C83" s="18"/>
      <c r="D83" s="19"/>
    </row>
    <row r="84" spans="2:4" ht="15.75" x14ac:dyDescent="0.25">
      <c r="B84" s="18"/>
      <c r="C84" s="18"/>
      <c r="D84" s="19"/>
    </row>
    <row r="85" spans="2:4" ht="15.75" x14ac:dyDescent="0.25">
      <c r="B85" s="18"/>
      <c r="C85" s="18"/>
      <c r="D85" s="19"/>
    </row>
    <row r="86" spans="2:4" ht="15.75" x14ac:dyDescent="0.25">
      <c r="B86" s="18"/>
      <c r="C86" s="18"/>
      <c r="D86" s="19"/>
    </row>
    <row r="87" spans="2:4" ht="15.75" x14ac:dyDescent="0.25">
      <c r="B87" s="18"/>
      <c r="C87" s="18"/>
      <c r="D87" s="19"/>
    </row>
    <row r="88" spans="2:4" ht="15.75" x14ac:dyDescent="0.25">
      <c r="B88" s="18"/>
      <c r="C88" s="18"/>
      <c r="D88" s="19"/>
    </row>
    <row r="89" spans="2:4" ht="15.75" x14ac:dyDescent="0.25">
      <c r="B89" s="18"/>
      <c r="C89" s="18"/>
      <c r="D89" s="19"/>
    </row>
    <row r="90" spans="2:4" ht="15.75" x14ac:dyDescent="0.25">
      <c r="B90" s="18"/>
      <c r="C90" s="18"/>
      <c r="D90" s="19"/>
    </row>
    <row r="91" spans="2:4" ht="15.75" x14ac:dyDescent="0.25">
      <c r="B91" s="18"/>
      <c r="C91" s="18"/>
      <c r="D91" s="19"/>
    </row>
    <row r="92" spans="2:4" ht="15.75" x14ac:dyDescent="0.25">
      <c r="B92" s="18"/>
      <c r="C92" s="18"/>
      <c r="D92" s="19"/>
    </row>
    <row r="93" spans="2:4" ht="15.75" x14ac:dyDescent="0.25">
      <c r="B93" s="18"/>
      <c r="C93" s="18"/>
      <c r="D93" s="19"/>
    </row>
    <row r="94" spans="2:4" ht="15.75" x14ac:dyDescent="0.25">
      <c r="B94" s="18"/>
      <c r="C94" s="18"/>
      <c r="D94" s="19"/>
    </row>
    <row r="95" spans="2:4" ht="15.75" x14ac:dyDescent="0.25">
      <c r="B95" s="18"/>
      <c r="C95" s="18"/>
      <c r="D95" s="19"/>
    </row>
    <row r="96" spans="2:4" ht="15.75" x14ac:dyDescent="0.25">
      <c r="B96" s="18"/>
      <c r="C96" s="18"/>
      <c r="D96" s="19"/>
    </row>
    <row r="97" spans="2:4" ht="15.75" x14ac:dyDescent="0.25">
      <c r="B97" s="18"/>
      <c r="C97" s="18"/>
      <c r="D97" s="19"/>
    </row>
    <row r="98" spans="2:4" ht="15.75" x14ac:dyDescent="0.25">
      <c r="B98" s="18"/>
      <c r="C98" s="18"/>
      <c r="D98" s="19"/>
    </row>
    <row r="99" spans="2:4" ht="15.75" x14ac:dyDescent="0.25">
      <c r="B99" s="18"/>
      <c r="C99" s="18"/>
      <c r="D99" s="19"/>
    </row>
    <row r="100" spans="2:4" ht="15.75" x14ac:dyDescent="0.25">
      <c r="B100" s="18"/>
      <c r="C100" s="18"/>
      <c r="D100" s="19"/>
    </row>
    <row r="101" spans="2:4" ht="15.75" x14ac:dyDescent="0.25">
      <c r="B101" s="18"/>
      <c r="C101" s="18"/>
      <c r="D101" s="19"/>
    </row>
    <row r="102" spans="2:4" ht="15.75" x14ac:dyDescent="0.25">
      <c r="B102" s="18"/>
      <c r="C102" s="18"/>
      <c r="D102" s="19"/>
    </row>
    <row r="103" spans="2:4" ht="15.75" x14ac:dyDescent="0.25">
      <c r="B103" s="18"/>
      <c r="C103" s="18"/>
      <c r="D103" s="19"/>
    </row>
    <row r="104" spans="2:4" ht="15.75" x14ac:dyDescent="0.25">
      <c r="B104" s="18"/>
      <c r="C104" s="18"/>
      <c r="D104" s="19"/>
    </row>
    <row r="105" spans="2:4" ht="15.75" x14ac:dyDescent="0.25">
      <c r="B105" s="18"/>
      <c r="C105" s="18"/>
      <c r="D105" s="19"/>
    </row>
    <row r="106" spans="2:4" ht="15.75" x14ac:dyDescent="0.25">
      <c r="B106" s="18"/>
      <c r="C106" s="18"/>
      <c r="D106" s="19"/>
    </row>
    <row r="107" spans="2:4" ht="15.75" x14ac:dyDescent="0.25">
      <c r="B107" s="18"/>
      <c r="C107" s="18"/>
      <c r="D107" s="19"/>
    </row>
    <row r="108" spans="2:4" ht="15.75" x14ac:dyDescent="0.25">
      <c r="B108" s="18"/>
      <c r="C108" s="18"/>
      <c r="D108" s="19"/>
    </row>
    <row r="109" spans="2:4" ht="15.75" x14ac:dyDescent="0.25">
      <c r="B109" s="18"/>
      <c r="C109" s="18"/>
      <c r="D109" s="19"/>
    </row>
    <row r="110" spans="2:4" ht="15.75" x14ac:dyDescent="0.25">
      <c r="B110" s="18"/>
      <c r="C110" s="18"/>
      <c r="D110" s="19"/>
    </row>
    <row r="111" spans="2:4" ht="15.75" x14ac:dyDescent="0.25">
      <c r="B111" s="18"/>
      <c r="C111" s="18"/>
      <c r="D111" s="19"/>
    </row>
    <row r="112" spans="2:4" ht="15.75" x14ac:dyDescent="0.25">
      <c r="B112" s="18"/>
      <c r="C112" s="18"/>
      <c r="D112" s="19"/>
    </row>
    <row r="113" spans="2:4" ht="15.75" x14ac:dyDescent="0.25">
      <c r="B113" s="18"/>
      <c r="C113" s="18"/>
      <c r="D113" s="19"/>
    </row>
  </sheetData>
  <mergeCells count="3">
    <mergeCell ref="C4:D4"/>
    <mergeCell ref="G21:M21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